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1910" windowHeight="11055"/>
  </bookViews>
  <sheets>
    <sheet name="11 клас" sheetId="6" r:id="rId1"/>
    <sheet name="10 клас" sheetId="8" r:id="rId2"/>
    <sheet name="9 клас" sheetId="9" r:id="rId3"/>
    <sheet name="8 клас" sheetId="10" r:id="rId4"/>
    <sheet name="7 клас" sheetId="11" r:id="rId5"/>
    <sheet name="Лист1" sheetId="7" r:id="rId6"/>
  </sheets>
  <definedNames>
    <definedName name="_xlnm._FilterDatabase" localSheetId="5" hidden="1">Лист1!$A$1:$H$195</definedName>
  </definedNames>
  <calcPr calcId="144525"/>
</workbook>
</file>

<file path=xl/calcChain.xml><?xml version="1.0" encoding="utf-8"?>
<calcChain xmlns="http://schemas.openxmlformats.org/spreadsheetml/2006/main">
  <c r="P19" i="6" l="1"/>
  <c r="P26" i="6"/>
  <c r="P15" i="6"/>
  <c r="P13" i="6"/>
  <c r="P8" i="6"/>
  <c r="P23" i="6"/>
  <c r="P18" i="6"/>
  <c r="P24" i="6"/>
  <c r="P22" i="6"/>
  <c r="P16" i="6"/>
  <c r="P11" i="6"/>
  <c r="P7" i="6"/>
  <c r="P10" i="6"/>
  <c r="P17" i="6"/>
  <c r="D21" i="6"/>
  <c r="D9" i="6"/>
  <c r="D14" i="6"/>
  <c r="D12" i="6"/>
  <c r="D20" i="6"/>
  <c r="D19" i="6"/>
  <c r="D26" i="6"/>
  <c r="D15" i="6"/>
  <c r="D13" i="6"/>
  <c r="D8" i="6"/>
  <c r="D23" i="6"/>
  <c r="D18" i="6"/>
  <c r="D24" i="6"/>
  <c r="D22" i="6"/>
  <c r="D16" i="6"/>
  <c r="D11" i="6"/>
  <c r="D7" i="6"/>
  <c r="D10" i="6"/>
  <c r="D17" i="6"/>
  <c r="D25" i="6"/>
  <c r="D12" i="8"/>
  <c r="P12" i="8"/>
  <c r="D26" i="8"/>
  <c r="P26" i="8"/>
  <c r="D20" i="8"/>
  <c r="P20" i="8"/>
  <c r="D13" i="8"/>
  <c r="P13" i="8"/>
  <c r="D22" i="8"/>
  <c r="P22" i="8"/>
  <c r="P31" i="8"/>
  <c r="P7" i="8"/>
  <c r="P9" i="8"/>
  <c r="P25" i="8"/>
  <c r="P29" i="8"/>
  <c r="P14" i="8"/>
  <c r="D30" i="8"/>
  <c r="D19" i="8"/>
  <c r="D8" i="8"/>
  <c r="D10" i="8"/>
  <c r="D11" i="8"/>
  <c r="D24" i="8"/>
  <c r="D28" i="8"/>
  <c r="D16" i="8"/>
  <c r="D15" i="8"/>
  <c r="D17" i="8"/>
  <c r="D23" i="8"/>
  <c r="D18" i="8"/>
  <c r="D27" i="8"/>
  <c r="D31" i="8"/>
  <c r="D7" i="8"/>
  <c r="D9" i="8"/>
  <c r="D25" i="8"/>
  <c r="D29" i="8"/>
  <c r="D14" i="8"/>
  <c r="D21" i="8"/>
  <c r="D23" i="9"/>
  <c r="D37" i="9"/>
  <c r="P23" i="9"/>
  <c r="P37" i="9"/>
  <c r="P33" i="9"/>
  <c r="P31" i="9"/>
  <c r="P29" i="9"/>
  <c r="P22" i="9"/>
  <c r="P17" i="9"/>
  <c r="P39" i="9"/>
  <c r="P15" i="9"/>
  <c r="P24" i="9"/>
  <c r="P14" i="9"/>
  <c r="P9" i="9"/>
  <c r="P20" i="9"/>
  <c r="P26" i="9"/>
  <c r="P13" i="9"/>
  <c r="P28" i="9"/>
  <c r="P44" i="9"/>
  <c r="P12" i="9"/>
  <c r="P30" i="9"/>
  <c r="P36" i="9"/>
  <c r="P34" i="9"/>
  <c r="P10" i="9"/>
  <c r="P38" i="9"/>
  <c r="P11" i="9"/>
  <c r="P40" i="9"/>
  <c r="P18" i="9"/>
  <c r="P35" i="9"/>
  <c r="P41" i="9"/>
  <c r="P19" i="9"/>
  <c r="P25" i="9"/>
  <c r="P42" i="9"/>
  <c r="P32" i="9"/>
  <c r="P27" i="9"/>
  <c r="P43" i="9"/>
  <c r="P45" i="9"/>
  <c r="P16" i="9"/>
  <c r="P8" i="9"/>
  <c r="P21" i="9"/>
  <c r="P46" i="9"/>
  <c r="D33" i="9"/>
  <c r="D31" i="9"/>
  <c r="D29" i="9"/>
  <c r="D22" i="9"/>
  <c r="D17" i="9"/>
  <c r="D39" i="9"/>
  <c r="D15" i="9"/>
  <c r="D24" i="9"/>
  <c r="D14" i="9"/>
  <c r="D9" i="9"/>
  <c r="D20" i="9"/>
  <c r="D26" i="9"/>
  <c r="D13" i="9"/>
  <c r="D28" i="9"/>
  <c r="D44" i="9"/>
  <c r="D12" i="9"/>
  <c r="D30" i="9"/>
  <c r="D36" i="9"/>
  <c r="D34" i="9"/>
  <c r="D10" i="9"/>
  <c r="D38" i="9"/>
  <c r="D11" i="9"/>
  <c r="D40" i="9"/>
  <c r="D18" i="9"/>
  <c r="D35" i="9"/>
  <c r="D41" i="9"/>
  <c r="D19" i="9"/>
  <c r="D25" i="9"/>
  <c r="D42" i="9"/>
  <c r="D32" i="9"/>
  <c r="D27" i="9"/>
  <c r="D43" i="9"/>
  <c r="D45" i="9"/>
  <c r="D16" i="9"/>
  <c r="D8" i="9"/>
  <c r="D21" i="9"/>
  <c r="D46" i="9"/>
  <c r="D7" i="9"/>
  <c r="P32" i="10"/>
  <c r="P55" i="10"/>
  <c r="P51" i="10"/>
  <c r="P34" i="10"/>
  <c r="P44" i="10"/>
  <c r="P56" i="10"/>
  <c r="P27" i="10"/>
  <c r="P33" i="10"/>
  <c r="P57" i="10"/>
  <c r="P54" i="10"/>
  <c r="P47" i="10"/>
  <c r="P58" i="10"/>
  <c r="P41" i="10"/>
  <c r="P20" i="10"/>
  <c r="P11" i="10"/>
  <c r="P38" i="10"/>
  <c r="P8" i="10"/>
  <c r="P49" i="10"/>
  <c r="P10" i="10"/>
  <c r="P31" i="10"/>
  <c r="P12" i="10"/>
  <c r="P24" i="10"/>
  <c r="P50" i="10"/>
  <c r="P19" i="10"/>
  <c r="P13" i="10"/>
  <c r="P14" i="10"/>
  <c r="P59" i="10"/>
  <c r="P52" i="10"/>
  <c r="P48" i="10"/>
  <c r="P53" i="10"/>
  <c r="P26" i="10"/>
  <c r="P17" i="10"/>
  <c r="P36" i="10"/>
  <c r="P25" i="10"/>
  <c r="P60" i="10"/>
  <c r="P45" i="10"/>
  <c r="P23" i="10"/>
  <c r="P42" i="10"/>
  <c r="P61" i="10"/>
  <c r="P18" i="10"/>
  <c r="P15" i="10"/>
  <c r="P21" i="10"/>
  <c r="P35" i="10"/>
  <c r="P28" i="10"/>
  <c r="P30" i="10"/>
  <c r="P9" i="10"/>
  <c r="P7" i="10"/>
  <c r="P29" i="10"/>
  <c r="P62" i="10"/>
  <c r="P46" i="10"/>
  <c r="P37" i="10"/>
  <c r="P63" i="10"/>
  <c r="P22" i="10"/>
  <c r="P40" i="10"/>
  <c r="P64" i="10"/>
  <c r="P16" i="10"/>
  <c r="P39" i="10"/>
  <c r="D58" i="10"/>
  <c r="D41" i="10"/>
  <c r="D20" i="10"/>
  <c r="D25" i="10"/>
  <c r="D21" i="10"/>
  <c r="D16" i="10"/>
  <c r="D51" i="10"/>
  <c r="D11" i="10"/>
  <c r="D31" i="10"/>
  <c r="D19" i="10"/>
  <c r="D48" i="10"/>
  <c r="D53" i="10"/>
  <c r="D17" i="10"/>
  <c r="D40" i="10"/>
  <c r="D64" i="10"/>
  <c r="D43" i="10"/>
  <c r="D32" i="10"/>
  <c r="D55" i="10"/>
  <c r="D34" i="10"/>
  <c r="D44" i="10"/>
  <c r="D56" i="10"/>
  <c r="D27" i="10"/>
  <c r="D57" i="10"/>
  <c r="D54" i="10"/>
  <c r="D47" i="10"/>
  <c r="D38" i="10"/>
  <c r="D8" i="10"/>
  <c r="D49" i="10"/>
  <c r="D10" i="10"/>
  <c r="D12" i="10"/>
  <c r="D24" i="10"/>
  <c r="D50" i="10"/>
  <c r="D13" i="10"/>
  <c r="D14" i="10"/>
  <c r="D59" i="10"/>
  <c r="D52" i="10"/>
  <c r="D26" i="10"/>
  <c r="D36" i="10"/>
  <c r="D60" i="10"/>
  <c r="D45" i="10"/>
  <c r="D23" i="10"/>
  <c r="D42" i="10"/>
  <c r="D61" i="10"/>
  <c r="D18" i="10"/>
  <c r="D15" i="10"/>
  <c r="D35" i="10"/>
  <c r="D28" i="10"/>
  <c r="D30" i="10"/>
  <c r="D9" i="10"/>
  <c r="D7" i="10"/>
  <c r="D29" i="10"/>
  <c r="D62" i="10"/>
  <c r="D46" i="10"/>
  <c r="D37" i="10"/>
  <c r="D63" i="10"/>
  <c r="D22" i="10"/>
  <c r="D39" i="10"/>
  <c r="D33" i="10"/>
  <c r="P40" i="11"/>
  <c r="P46" i="11"/>
  <c r="P43" i="11"/>
  <c r="P14" i="11"/>
  <c r="P16" i="11"/>
  <c r="P51" i="11"/>
  <c r="P56" i="11"/>
  <c r="P48" i="11"/>
  <c r="P23" i="11"/>
  <c r="P54" i="11"/>
  <c r="P39" i="11"/>
  <c r="P26" i="11"/>
  <c r="P13" i="11"/>
  <c r="P50" i="11"/>
  <c r="P15" i="11"/>
  <c r="P11" i="11"/>
  <c r="P9" i="11"/>
  <c r="P42" i="11"/>
  <c r="P37" i="11"/>
  <c r="P35" i="11"/>
  <c r="P36" i="11"/>
  <c r="P38" i="11"/>
  <c r="P55" i="11"/>
  <c r="P34" i="11"/>
  <c r="P22" i="11"/>
  <c r="P44" i="11"/>
  <c r="P57" i="11"/>
  <c r="P32" i="11"/>
  <c r="P58" i="11"/>
  <c r="P27" i="11"/>
  <c r="P30" i="11"/>
  <c r="P31" i="11"/>
  <c r="P18" i="11"/>
  <c r="P25" i="11"/>
  <c r="P19" i="11"/>
  <c r="P41" i="11"/>
  <c r="P59" i="11"/>
  <c r="P21" i="11"/>
  <c r="P45" i="11"/>
  <c r="P53" i="11"/>
  <c r="P49" i="11"/>
  <c r="P10" i="11"/>
  <c r="P60" i="11"/>
  <c r="P7" i="11"/>
  <c r="P29" i="11"/>
  <c r="P28" i="11"/>
  <c r="P8" i="11"/>
  <c r="P33" i="11"/>
  <c r="P24" i="11"/>
  <c r="P61" i="11"/>
  <c r="P20" i="11"/>
  <c r="P52" i="11"/>
  <c r="P47" i="11"/>
  <c r="P12" i="11"/>
  <c r="P17" i="11"/>
  <c r="D37" i="11"/>
  <c r="D38" i="11"/>
  <c r="D57" i="11"/>
  <c r="D59" i="11"/>
  <c r="D39" i="11"/>
  <c r="D40" i="11"/>
  <c r="D23" i="11"/>
  <c r="D26" i="11"/>
  <c r="D15" i="11"/>
  <c r="D11" i="11"/>
  <c r="D42" i="11"/>
  <c r="D55" i="11"/>
  <c r="D34" i="11"/>
  <c r="D44" i="11"/>
  <c r="D58" i="11"/>
  <c r="D18" i="11"/>
  <c r="D21" i="11"/>
  <c r="D49" i="11"/>
  <c r="D10" i="11"/>
  <c r="D28" i="11"/>
  <c r="D52" i="11"/>
  <c r="D12" i="11"/>
  <c r="D17" i="11"/>
  <c r="D46" i="11"/>
  <c r="D43" i="11"/>
  <c r="D14" i="11"/>
  <c r="D16" i="11"/>
  <c r="D51" i="11"/>
  <c r="D56" i="11"/>
  <c r="D48" i="11"/>
  <c r="D13" i="11"/>
  <c r="D50" i="11"/>
  <c r="D9" i="11"/>
  <c r="D35" i="11"/>
  <c r="D36" i="11"/>
  <c r="D22" i="11"/>
  <c r="D32" i="11"/>
  <c r="D27" i="11"/>
  <c r="D30" i="11"/>
  <c r="D31" i="11"/>
  <c r="D25" i="11"/>
  <c r="D19" i="11"/>
  <c r="D41" i="11"/>
  <c r="D45" i="11"/>
  <c r="D53" i="11"/>
  <c r="D60" i="11"/>
  <c r="D7" i="11"/>
  <c r="D29" i="11"/>
  <c r="D8" i="11"/>
  <c r="D33" i="11"/>
  <c r="D24" i="11"/>
  <c r="D61" i="11"/>
  <c r="D20" i="11"/>
  <c r="D47" i="11"/>
  <c r="D54" i="11"/>
  <c r="P43" i="10" l="1"/>
  <c r="P15" i="8"/>
  <c r="P11" i="8"/>
  <c r="P28" i="8"/>
  <c r="P19" i="8"/>
  <c r="P30" i="8"/>
  <c r="P10" i="8"/>
  <c r="P8" i="8"/>
  <c r="P17" i="8"/>
  <c r="P16" i="8"/>
  <c r="P24" i="8"/>
  <c r="P23" i="8"/>
  <c r="P18" i="8"/>
  <c r="P27" i="8"/>
  <c r="P21" i="8"/>
  <c r="P7" i="9"/>
  <c r="P25" i="6"/>
  <c r="P12" i="6"/>
  <c r="P14" i="6"/>
  <c r="P9" i="6"/>
  <c r="P21" i="6"/>
  <c r="P20" i="6"/>
</calcChain>
</file>

<file path=xl/sharedStrings.xml><?xml version="1.0" encoding="utf-8"?>
<sst xmlns="http://schemas.openxmlformats.org/spreadsheetml/2006/main" count="1583" uniqueCount="370">
  <si>
    <t>Клас</t>
  </si>
  <si>
    <t>Блащук Анатолій Петрович</t>
  </si>
  <si>
    <t>Чміль Ніна Сергіївна</t>
  </si>
  <si>
    <t>Крутенюк Олександр Борисович</t>
  </si>
  <si>
    <t>Сташко Діана Миколаївна</t>
  </si>
  <si>
    <t>Шит Володимир Миколайович</t>
  </si>
  <si>
    <t>Код</t>
  </si>
  <si>
    <t>Прізвище, ім'я та по-батькові</t>
  </si>
  <si>
    <t>Дата народження</t>
  </si>
  <si>
    <t>Заклад освіти</t>
  </si>
  <si>
    <t>Місце на І етапі</t>
  </si>
  <si>
    <t>Учитель</t>
  </si>
  <si>
    <t>№ з/п</t>
  </si>
  <si>
    <t>Завдання</t>
  </si>
  <si>
    <t>Сума балів</t>
  </si>
  <si>
    <t>Місце</t>
  </si>
  <si>
    <t>10 клас</t>
  </si>
  <si>
    <t>11 клас</t>
  </si>
  <si>
    <t>Члени журі</t>
  </si>
  <si>
    <t>Голова журі</t>
  </si>
  <si>
    <t>Чижик Олена Володимирівна</t>
  </si>
  <si>
    <t>Гаврилюк Андрій Олександрович</t>
  </si>
  <si>
    <t>Бондар Галина Василівна</t>
  </si>
  <si>
    <t>Щербатюк Ольга Степанівна</t>
  </si>
  <si>
    <t>Барабанова Валентина Петрівна</t>
  </si>
  <si>
    <t>Ярова Наталія Володимирівна</t>
  </si>
  <si>
    <t>Бондар Г.В.</t>
  </si>
  <si>
    <t>№</t>
  </si>
  <si>
    <t>Прізвище, ім'я, по батькові учасника</t>
  </si>
  <si>
    <t>Число, місяць, рік народження</t>
  </si>
  <si>
    <t>Навчальний заклад</t>
  </si>
  <si>
    <t>Місце на I етапі</t>
  </si>
  <si>
    <t>Вчитель, який підготував учня</t>
  </si>
  <si>
    <t>Заміна</t>
  </si>
  <si>
    <t>Комунальний заклад «Вінницький технічний ліцей»</t>
  </si>
  <si>
    <t>Ковбасюк Ігор Олексійович</t>
  </si>
  <si>
    <t>Комунальний заклад «Вінницький ліцей №18»</t>
  </si>
  <si>
    <t>Мельник Анатолій Васильович</t>
  </si>
  <si>
    <t>Комунальний заклад «Вінницький ліцей №22»</t>
  </si>
  <si>
    <t>Комунальний заклад «Вінницький ліцей №2»</t>
  </si>
  <si>
    <t>Комунальний заклад «Вінницький фізико-математичний ліцей №17»</t>
  </si>
  <si>
    <t>Семенюк Костянтин Васильович</t>
  </si>
  <si>
    <t>Комунальний заклад «Вінницько-Хутірський ліцей Вінницького району Вінницької області»</t>
  </si>
  <si>
    <t>Томчук Олена Василівна</t>
  </si>
  <si>
    <t>Сучок Катерина Анатоліївна</t>
  </si>
  <si>
    <t>Гайєр Олександр Олексійович</t>
  </si>
  <si>
    <t>Пасіхов Юрій Якович</t>
  </si>
  <si>
    <t>Галяновська Вікторія Олегівна</t>
  </si>
  <si>
    <t>Гут Ярослав Сергійович</t>
  </si>
  <si>
    <t>Дячинська Вікторія Анатоліївна</t>
  </si>
  <si>
    <t>Жебрак Світлана Віталіївна</t>
  </si>
  <si>
    <t>Колєснікова Вероніка Андріївна</t>
  </si>
  <si>
    <t>Мороз Михайло Ростиславович</t>
  </si>
  <si>
    <t>Козаченко Віталій Іванович</t>
  </si>
  <si>
    <t>Комунальний заклад «Вінницький ліцей №11»</t>
  </si>
  <si>
    <t>Ришков Олександр Іванович</t>
  </si>
  <si>
    <t>Цехановський Олександр Ігорович</t>
  </si>
  <si>
    <t>Комунальний заклад «Вінницький ліцей №33»</t>
  </si>
  <si>
    <t>Комунальний заклад «Вінницький ліцей №23»</t>
  </si>
  <si>
    <t>Мариянчук Анатолій Іванович</t>
  </si>
  <si>
    <t>Клапущак Віталій Михайлович</t>
  </si>
  <si>
    <t>Вараниця Олександр Олегович</t>
  </si>
  <si>
    <t>Согур Ірина Борисівна</t>
  </si>
  <si>
    <t>Комунальний заклад «Вінницький ліцей №21»</t>
  </si>
  <si>
    <t>Василюк Світлана Віталіївна</t>
  </si>
  <si>
    <t>Комунальний заклад «Вінницький ліцей №8»</t>
  </si>
  <si>
    <t>Петрик Наталя Олександрівна</t>
  </si>
  <si>
    <t>Гордійчук Георгій Олегович</t>
  </si>
  <si>
    <t>Демчук Нікіта Юрійович</t>
  </si>
  <si>
    <t>Комунальний заклад «Вінницький гуманітарний ліцей №1 імені М.І.Пирогова»</t>
  </si>
  <si>
    <t>Комунальний заклад «Вінницький ліцей №36»</t>
  </si>
  <si>
    <t>Комунальний заклад «Вінницький ліцей №20»</t>
  </si>
  <si>
    <t>Кушнір Матвій Ігорович</t>
  </si>
  <si>
    <t>Сапсай Віталій Юрійович</t>
  </si>
  <si>
    <t>Николайчишена Вікторія Андріївна</t>
  </si>
  <si>
    <t>Комунальний заклад «Вінницький ліцей №4 ім. Д.І. Менделєєва»</t>
  </si>
  <si>
    <t>Павлюк Аліна Олександрівна</t>
  </si>
  <si>
    <t>Комунальний заклад «Вінницький ліцей №32»</t>
  </si>
  <si>
    <t>Швець Олександр Дмитрович</t>
  </si>
  <si>
    <t>Семикопенко Олександра Андріївна</t>
  </si>
  <si>
    <t>Середа Віктор Олександрович</t>
  </si>
  <si>
    <t>Соловей Володимир Вікторович</t>
  </si>
  <si>
    <t>Комунальний заклад «Вінницький ліцей №10»</t>
  </si>
  <si>
    <t>Юрій Богдан Юрійович</t>
  </si>
  <si>
    <t>Штельмах Інна Володимирівна</t>
  </si>
  <si>
    <t>Комунальний заклад «Вінницький ліцей №29»</t>
  </si>
  <si>
    <t>Кліщук Тетяна Леонідівна</t>
  </si>
  <si>
    <t>Галабурда Дмитро Миколайович</t>
  </si>
  <si>
    <t>Костенко Максим Леонідович</t>
  </si>
  <si>
    <t>Дудник Олег Леонідович</t>
  </si>
  <si>
    <t>Рубан Анна Ігорівна</t>
  </si>
  <si>
    <t>Комунальний заклад «Вінницький ліцей №12»</t>
  </si>
  <si>
    <t>Федоров Дмитрій Олегович</t>
  </si>
  <si>
    <t>Наконечна Ярослава Василівна</t>
  </si>
  <si>
    <t>Барабаш Олександр Сергійович</t>
  </si>
  <si>
    <t>Безобюк Богдан Ігорович</t>
  </si>
  <si>
    <t>Комунальний заклад «Вінницький ліцей №35»</t>
  </si>
  <si>
    <t>Клименко Людмила Павлівна</t>
  </si>
  <si>
    <t>Бессолов Володимир Степанович</t>
  </si>
  <si>
    <t>Добровольський Федір Олександрович</t>
  </si>
  <si>
    <t>Осіпова Світлана Миколаївна</t>
  </si>
  <si>
    <t>Калашніков Нікіта Андрійович</t>
  </si>
  <si>
    <t>Керанчук Марія Євгенівна</t>
  </si>
  <si>
    <t>Мартинюк Олександр Олександрович</t>
  </si>
  <si>
    <t>Махо Ахмад Віктор Абдуллахович</t>
  </si>
  <si>
    <t>Скорук Катерина Романівна</t>
  </si>
  <si>
    <t>Кащенко Лариса Віталіївна</t>
  </si>
  <si>
    <t>Федчишин Єгор Олександрович</t>
  </si>
  <si>
    <t>Ходасевич Іван Юрійович</t>
  </si>
  <si>
    <t>Шаргородський Іван Сергійович</t>
  </si>
  <si>
    <t>Шевчук Ярина Володимирівна</t>
  </si>
  <si>
    <t>Корчинська Евеліна Олександрівна</t>
  </si>
  <si>
    <t>Яровий Микола Миколайович</t>
  </si>
  <si>
    <t>Кушнір Дар\'я Романівна</t>
  </si>
  <si>
    <t>Майборода Юлія Романівна</t>
  </si>
  <si>
    <t>Богар Наталія Василівна</t>
  </si>
  <si>
    <t>Майсон Владислава Вікторівна</t>
  </si>
  <si>
    <t>Михайленко Єлизавета Іванівна</t>
  </si>
  <si>
    <t>Антоненко Олександра Михайлівна</t>
  </si>
  <si>
    <t>Семенюк Людмила Дмитрівна</t>
  </si>
  <si>
    <t>Сарнавська Інна Володимирівна</t>
  </si>
  <si>
    <t>Декерменджі Григорій Дмитрович</t>
  </si>
  <si>
    <t>Кривенький Андрій Миколайович</t>
  </si>
  <si>
    <t>Муженко Ігор Валентинович</t>
  </si>
  <si>
    <t>Климчук Андрій Едуардович</t>
  </si>
  <si>
    <t>Кравець Юрій Володимирович</t>
  </si>
  <si>
    <t>Лівінський Ростислав Олегович</t>
  </si>
  <si>
    <t>Остафійчук Катерина Олегівна</t>
  </si>
  <si>
    <t>Петрунько Каміла Русланівна</t>
  </si>
  <si>
    <t>Порхун Марія Сергіївна</t>
  </si>
  <si>
    <t>Шкоропад Катерина Миколаївна</t>
  </si>
  <si>
    <t>Романюк Ростислав Сергійович</t>
  </si>
  <si>
    <t>Сич Михайло Вадимович</t>
  </si>
  <si>
    <t>Хашко Ірина Михайлівна</t>
  </si>
  <si>
    <t>Спажев Ярослав Миколайович</t>
  </si>
  <si>
    <t>Хоменко Валерія Святославівна</t>
  </si>
  <si>
    <t>ПРОТОКОЛ</t>
  </si>
  <si>
    <t>Азуркін Володимир Олександрович</t>
  </si>
  <si>
    <t>9 клас</t>
  </si>
  <si>
    <t>8 клас</t>
  </si>
  <si>
    <t>Бабчук Вадим Анатолійович</t>
  </si>
  <si>
    <t>Гедз Галина Олександрівна</t>
  </si>
  <si>
    <t>7 клас</t>
  </si>
  <si>
    <t>Хряков Руслан Артурович</t>
  </si>
  <si>
    <t>Пасіхов Ю.Я.</t>
  </si>
  <si>
    <t>Рознюк О.П.</t>
  </si>
  <si>
    <t>Комунальний заклад «Вінницький ліцей №16»</t>
  </si>
  <si>
    <t>Комунальний заклад «Вінницький ліцей №15»</t>
  </si>
  <si>
    <t>Комунальний заклад «Вінницький ліцей №26»</t>
  </si>
  <si>
    <t>Бойко Анастасія Валеріївна</t>
  </si>
  <si>
    <t>Грибіник Данііл Геннадійович</t>
  </si>
  <si>
    <t>Коцюбинський Юрій Володимирович</t>
  </si>
  <si>
    <t>Сіранчук Назарій Ігорович</t>
  </si>
  <si>
    <t>Комунальний заклад Подільський науково-технічний ліцей для обдарованої молоді</t>
  </si>
  <si>
    <t>Ємельяненко Антон Тарасович</t>
  </si>
  <si>
    <t>Бондаренко Андрій Андрійович</t>
  </si>
  <si>
    <t>Комунальний заклад «Вінницький ліцей №13»</t>
  </si>
  <si>
    <t>Володіна Нелла Олегівна</t>
  </si>
  <si>
    <t>Дєдова Дар\'я Євгеніївна</t>
  </si>
  <si>
    <t>Комунальний заклад «Вінницький ліцей №30 імені Тараса Шевченка»</t>
  </si>
  <si>
    <t>Богатир Ольга Василівна</t>
  </si>
  <si>
    <t>Дмитренко Анастасія Русланівна</t>
  </si>
  <si>
    <t>Крилов Олександр Сергійович</t>
  </si>
  <si>
    <t>Родюк Аліна Ігорівна</t>
  </si>
  <si>
    <t>Герасимов Олександр Вікторович</t>
  </si>
  <si>
    <t>Недільська Марія Олександрівна</t>
  </si>
  <si>
    <t>Гончар Ілля Олександрович</t>
  </si>
  <si>
    <t>Дрилінський Ілля Сергійович</t>
  </si>
  <si>
    <t>Жук Олена Броніславівна</t>
  </si>
  <si>
    <t>Козак Ольга Сергіївна</t>
  </si>
  <si>
    <t>Кучер Ігор Анатолійович</t>
  </si>
  <si>
    <t>Ларюшкін Сергій Олександрович</t>
  </si>
  <si>
    <t>Мічковська Любов Вікторівна</t>
  </si>
  <si>
    <t>Рябчук Михайло Сергійович</t>
  </si>
  <si>
    <t>Приватний заклад «Навчально-виховний комплекс «Школа АІСТ»: Центр розвитку дитини – загальноосвітня школа І-ІІІ ступенів»</t>
  </si>
  <si>
    <t>Скрипник Максим Ігорович</t>
  </si>
  <si>
    <t>Хачатрян Крістіна Арцрунівна</t>
  </si>
  <si>
    <t>Шахін Роман Олександрович</t>
  </si>
  <si>
    <t>Яценко Іван Іванович</t>
  </si>
  <si>
    <t>Деревлюк Поліна Олександрівна</t>
  </si>
  <si>
    <t>Ольхомяк Віктор Олександрович</t>
  </si>
  <si>
    <t>Тітаренко Анастасія Романівна</t>
  </si>
  <si>
    <t>Терліковський Володимир Вячеславович</t>
  </si>
  <si>
    <t>Боровський Олексій Володимирович</t>
  </si>
  <si>
    <t>Басараб Зоя Вікторівна</t>
  </si>
  <si>
    <t>Власенко Валерій Ярославович</t>
  </si>
  <si>
    <t>Діденко Ангеліна Анатоліївна</t>
  </si>
  <si>
    <t>Зубрін Юрій Святославович</t>
  </si>
  <si>
    <t>Парфенюк Владислав Андрійович</t>
  </si>
  <si>
    <t>Сокрута Єлизавета Володимирівна</t>
  </si>
  <si>
    <t>Іщук Анна Олександрівна</t>
  </si>
  <si>
    <t>Балакір Анастасія Леонідівна</t>
  </si>
  <si>
    <t>Булава Вадим Дмитрович</t>
  </si>
  <si>
    <t>Комунальний заклад «Вінницька гімназія №24»</t>
  </si>
  <si>
    <t>Богачук Наталя Олексіївна</t>
  </si>
  <si>
    <t>Гонта Камілла Олександрівна</t>
  </si>
  <si>
    <t>Долгополов Максим Олександрович</t>
  </si>
  <si>
    <t>Нестерук Олександр Володимирович</t>
  </si>
  <si>
    <t>Оцалюк Тетяна Володимирівна</t>
  </si>
  <si>
    <t>Рознюк Олег Петрович</t>
  </si>
  <si>
    <t>Семенюк Анастасія Миколаївна</t>
  </si>
  <si>
    <t>Ткачук Вероніка Михайлівна</t>
  </si>
  <si>
    <t>Комунальний заклад «Вінницький ліцей №9»</t>
  </si>
  <si>
    <t>Грабовська Ольга Михайлівна</t>
  </si>
  <si>
    <t>Ягодін Артем Андрійович</t>
  </si>
  <si>
    <t>Грон Тетяна Михайлівна</t>
  </si>
  <si>
    <t>Ільчук Георгій Ігорович</t>
  </si>
  <si>
    <t>Васильківський Валентин Миколайович</t>
  </si>
  <si>
    <t>Козачишина Анастасія Сергіївна</t>
  </si>
  <si>
    <t>Костецький Дмитро Володимирович</t>
  </si>
  <si>
    <t>Шапаренко Кирило Євгенович</t>
  </si>
  <si>
    <t>Білокурский Ігор Андрійович</t>
  </si>
  <si>
    <t>Кот Каріна Андріївна</t>
  </si>
  <si>
    <t>Лабінський Орест Маркович</t>
  </si>
  <si>
    <t>Марценюк Анна Юріївна</t>
  </si>
  <si>
    <t>Непран Юлія Олександрівна</t>
  </si>
  <si>
    <t>Обець Анна Олександрівна</t>
  </si>
  <si>
    <t>Островський Анатолій Володимирович</t>
  </si>
  <si>
    <t>Осовська Віта Валеріївна</t>
  </si>
  <si>
    <t>Цицонь Анастасія Богданівна</t>
  </si>
  <si>
    <t>Чорноморець Сергій Вячеславович</t>
  </si>
  <si>
    <t>Комунальний заклад «Стадницька гімназія Вінницького району Вінницької області»</t>
  </si>
  <si>
    <t>Черниш Тетяна Михайлівна</t>
  </si>
  <si>
    <t>Азуркін Андрій Вікторович</t>
  </si>
  <si>
    <t>Галуша Валентина Олександрівна</t>
  </si>
  <si>
    <t>Білозор Олександр Олександрович</t>
  </si>
  <si>
    <t>Лисюк Юлія Сергіївна</t>
  </si>
  <si>
    <t>Гараєва Айдан Заур гизи</t>
  </si>
  <si>
    <t>Григоренко Назар Михайлович</t>
  </si>
  <si>
    <t>Назарчук Валентина Володимирівна</t>
  </si>
  <si>
    <t>Денисюк Єгор Вікторович</t>
  </si>
  <si>
    <t>Кабачій Іван Владиславович</t>
  </si>
  <si>
    <t>Ковальчук Артур Максимович</t>
  </si>
  <si>
    <t>Сичевська Наталія Сергіївна</t>
  </si>
  <si>
    <t>Кравченко Євгеній Олександрович</t>
  </si>
  <si>
    <t>Курілко Марія Юріївна</t>
  </si>
  <si>
    <t>Гавенко Оксана Володимирівна</t>
  </si>
  <si>
    <t>Миронишин Іван Андрійович</t>
  </si>
  <si>
    <t>Мисловський Іван Андрійович</t>
  </si>
  <si>
    <t>Наконечна Марія Миколаївна</t>
  </si>
  <si>
    <t>Пачевська Соломія Вячеславівна</t>
  </si>
  <si>
    <t>Попіль Вероніка Вячеславівна</t>
  </si>
  <si>
    <t>Карапуз Ірина Олегівна</t>
  </si>
  <si>
    <t>Прилипко Олександра Юріївна</t>
  </si>
  <si>
    <t>Генсіцький Станіслав Миколайович</t>
  </si>
  <si>
    <t>Рочняк Юлія Олександрівна</t>
  </si>
  <si>
    <t>Русавська Єлизавета Михайлівна</t>
  </si>
  <si>
    <t>Савченко Ярослав Сергійович</t>
  </si>
  <si>
    <t>Слободяник Віра Сергіївна</t>
  </si>
  <si>
    <t>Стрельчик Марина Миколаївна</t>
  </si>
  <si>
    <t>Студент Іван Юрійович</t>
  </si>
  <si>
    <t>Таран Ярослав Андрійович</t>
  </si>
  <si>
    <t>Файден Данило Сергійович</t>
  </si>
  <si>
    <t>Фомкіна Софія Вячеславівна</t>
  </si>
  <si>
    <t>Проценко Людмила Олександрівна</t>
  </si>
  <si>
    <t>Царюк Владислав Миколайович</t>
  </si>
  <si>
    <t>Цимбалюк Павло Сергійович</t>
  </si>
  <si>
    <t>Штельмах Олександр Олексійович</t>
  </si>
  <si>
    <t>Приватний дитиноцентричний заклад загальної середньої освіти І-ІІІ ступенів «Хаб Скул»</t>
  </si>
  <si>
    <t>Безпала Інна Валеріївна</t>
  </si>
  <si>
    <t>Ємсенко Марія Сергіївна</t>
  </si>
  <si>
    <t>Костенко Арсеній Євгенович</t>
  </si>
  <si>
    <t>Косякова Олександра Сергіївна</t>
  </si>
  <si>
    <t>Льопа Аріна Михайлівна</t>
  </si>
  <si>
    <t>Рудик Артем Владиславович</t>
  </si>
  <si>
    <t>Єременко Еріка Юріївна</t>
  </si>
  <si>
    <t>Білоус Антоніна Денисівна</t>
  </si>
  <si>
    <t>Душкевич Іван Андрійович</t>
  </si>
  <si>
    <t>Жашкевич Софія Олександрівна</t>
  </si>
  <si>
    <t>Золотарьова Поліна Антонівна</t>
  </si>
  <si>
    <t>Кателян Роман Андрійович</t>
  </si>
  <si>
    <t>Козик Марина Сергіївна</t>
  </si>
  <si>
    <t>Комунальний заклад «Вінницький ліцей №14»</t>
  </si>
  <si>
    <t>Дзюбенко Валентина Семенівна</t>
  </si>
  <si>
    <t>Кухарець Олександр Олександрович</t>
  </si>
  <si>
    <t>Кушнірук Костянтин Богданович</t>
  </si>
  <si>
    <t>Лукасевич Дарина Олександівна</t>
  </si>
  <si>
    <t>Мукоід Дмитро Дмитрович</t>
  </si>
  <si>
    <t>Мамчур Алла Тимофіївна</t>
  </si>
  <si>
    <t>Олексієнко Максим Федорович</t>
  </si>
  <si>
    <t>Русанов Іван Миколайович</t>
  </si>
  <si>
    <t>Скрипник Марія Максимівна</t>
  </si>
  <si>
    <t>Скришевський Даниїл Євгенійович</t>
  </si>
  <si>
    <t>Комунальний заклад «Вінницький ліцей №34»</t>
  </si>
  <si>
    <t>Кірічук Сергій Григорович</t>
  </si>
  <si>
    <t>Тепляков Ярослав Олександрович</t>
  </si>
  <si>
    <t>Цегольник Ліна Петрівна</t>
  </si>
  <si>
    <t>Шевчук Марія Андріївна</t>
  </si>
  <si>
    <t>Яценко Валерія Сергіївна</t>
  </si>
  <si>
    <t>Баранов Євген Михайлович</t>
  </si>
  <si>
    <t>Бордюк Софія Володимирівна</t>
  </si>
  <si>
    <t>Булега Владислав Сергійович</t>
  </si>
  <si>
    <t>Слободян Юлія Віталіївна</t>
  </si>
  <si>
    <t>Гайжевський Дмитро Миколайович</t>
  </si>
  <si>
    <t>Галіцька Олександра Ігорівна</t>
  </si>
  <si>
    <t>Неживенко Регіна Семенівна</t>
  </si>
  <si>
    <t>Герасимович Марія Максимівна</t>
  </si>
  <si>
    <t>Григоренко Аліна Валеріївна</t>
  </si>
  <si>
    <t>Дацюк Ілля Павлович</t>
  </si>
  <si>
    <t>Жупанова Вероніка Сергіївна</t>
  </si>
  <si>
    <t>Задояна Вікторія Андріївна</t>
  </si>
  <si>
    <t>Кобрін Георгій Ігорович</t>
  </si>
  <si>
    <t>Костіна Єва Максимівна</t>
  </si>
  <si>
    <t>Костюк Марія Романівна</t>
  </si>
  <si>
    <t>Левицький Олексій Сергійович</t>
  </si>
  <si>
    <t>Маркова Ірина Сергіївна</t>
  </si>
  <si>
    <t>Нагорний Владислав Юрійович</t>
  </si>
  <si>
    <t>Овчар Дар\'я Іванівна</t>
  </si>
  <si>
    <t>Мосендз Олександр Григорович</t>
  </si>
  <si>
    <t>Окулова Софія Олегівна</t>
  </si>
  <si>
    <t>Осіпов Максим Богданович</t>
  </si>
  <si>
    <t>Плиска Ярослав Вікторович</t>
  </si>
  <si>
    <t>Рибінський Іван Максимович</t>
  </si>
  <si>
    <t>Салова Вікторія Олексіївна</t>
  </si>
  <si>
    <t>Серветнік Вікторія Вадимівна</t>
  </si>
  <si>
    <t>Сурма Єлізавета Юріївна</t>
  </si>
  <si>
    <t>Суходоля Єсенія Сергіївна</t>
  </si>
  <si>
    <t>Тарабан Глєб Сергійович</t>
  </si>
  <si>
    <t>Тимцясь Дмитро Олександрович</t>
  </si>
  <si>
    <t>Хлипавка Ірина Олександрівна</t>
  </si>
  <si>
    <t>Хоровинчук Роман Максимович</t>
  </si>
  <si>
    <t>Чирик Олексій</t>
  </si>
  <si>
    <t>Шаповалов Назарій Дмитрович</t>
  </si>
  <si>
    <t>Шліхта Вікторія Олександрівна</t>
  </si>
  <si>
    <t>А</t>
  </si>
  <si>
    <t>перевірки робіт учасників ІІ (міського) етапу Всеукраїнської олімпіади з фізики 2023-2024 н.р.</t>
  </si>
  <si>
    <t>03.12.2022 року, Комунальний заклад "Вінницький ліцей №26 ім. Героя України Дмитра Майбороди"</t>
  </si>
  <si>
    <t>Б</t>
  </si>
  <si>
    <t>В</t>
  </si>
  <si>
    <t>Д</t>
  </si>
  <si>
    <t>Гараєва Айдан Заур Гизи</t>
  </si>
  <si>
    <t>Білозор Олександр Олексійович</t>
  </si>
  <si>
    <t>Ковальчук Соломія Сергіївна</t>
  </si>
  <si>
    <t>Доля Радомир Вадимович</t>
  </si>
  <si>
    <t>Іванов Костянтин Олексійович</t>
  </si>
  <si>
    <t>І</t>
  </si>
  <si>
    <t>С</t>
  </si>
  <si>
    <t>ІІ</t>
  </si>
  <si>
    <t>ІІІ</t>
  </si>
  <si>
    <t>Томчук О.В. (бригадир)</t>
  </si>
  <si>
    <t>Богатир О.В.</t>
  </si>
  <si>
    <t>Клименко Л.П.</t>
  </si>
  <si>
    <t>Яровий М.М.</t>
  </si>
  <si>
    <t>Басараб З.В.</t>
  </si>
  <si>
    <t>Зінець Вячеслав Олександрович</t>
  </si>
  <si>
    <t>Ковбасюк І.О (бригадир)</t>
  </si>
  <si>
    <t>Штельмах І.В</t>
  </si>
  <si>
    <t>Дзюбенко В.С.</t>
  </si>
  <si>
    <t>Кучерявий В.В.</t>
  </si>
  <si>
    <t>Шит В.М.</t>
  </si>
  <si>
    <t>Наконечна Я.В.</t>
  </si>
  <si>
    <t>Сапсай В.Ю</t>
  </si>
  <si>
    <t>Ришков О.І</t>
  </si>
  <si>
    <t>Галуша В.О.</t>
  </si>
  <si>
    <t>Клапущак В.М.</t>
  </si>
  <si>
    <t>Васильківський В.М.</t>
  </si>
  <si>
    <t>Мариянчук А.І.</t>
  </si>
  <si>
    <t>Цегольник Л.П.</t>
  </si>
  <si>
    <t>Крутенюк О.Б. (бригадир)</t>
  </si>
  <si>
    <t>Жук О.Б.</t>
  </si>
  <si>
    <t>Кащенко Л.В.</t>
  </si>
  <si>
    <t>Гедз Г.О.</t>
  </si>
  <si>
    <t>Щербатюк О.С.</t>
  </si>
  <si>
    <t>Осіпова С.М.</t>
  </si>
  <si>
    <t>Лебідь С.М.</t>
  </si>
  <si>
    <t>Семенюк Л.Д. (бригадир)</t>
  </si>
  <si>
    <t>Сташко Д.М.</t>
  </si>
  <si>
    <t>Володіна Н.О.</t>
  </si>
  <si>
    <t>Муженко І. В.</t>
  </si>
  <si>
    <t>Семенюк К.В.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</si>
</sst>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rgb="FFFFFFFF"/>
      <name val="Trebuchet MS"/>
      <family val="2"/>
      <charset val="204"/>
    </font>
    <font>
      <sz val="14"/>
      <color rgb="FF000000"/>
      <name val="Trebuchet MS"/>
      <family val="2"/>
      <charset val="204"/>
    </font>
    <font>
      <u/>
      <sz val="11"/>
      <color theme="10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u/>
      <sz val="14"/>
      <color theme="10"/>
      <name val="Calibri"/>
      <family val="2"/>
      <charset val="204"/>
    </font>
    <font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287C5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287C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Fill="0" applyProtection="0"/>
    <xf numFmtId="0" fontId="2" fillId="0" borderId="0"/>
    <xf numFmtId="0" fontId="1" fillId="0" borderId="0" applyFill="0" applyProtection="0"/>
    <xf numFmtId="0" fontId="1" fillId="0" borderId="0" applyFill="0" applyProtection="0"/>
    <xf numFmtId="0" fontId="8" fillId="0" borderId="0" applyNumberFormat="0" applyFill="0" applyBorder="0" applyAlignment="0" applyProtection="0"/>
  </cellStyleXfs>
  <cellXfs count="94">
    <xf numFmtId="0" fontId="0" fillId="0" borderId="0" xfId="0" applyFill="1" applyProtection="1"/>
    <xf numFmtId="0" fontId="0" fillId="0" borderId="0" xfId="0" applyFill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1" fillId="0" borderId="1" xfId="2" applyFill="1" applyBorder="1" applyAlignment="1" applyProtection="1">
      <alignment horizontal="center" vertical="center"/>
    </xf>
    <xf numFmtId="0" fontId="1" fillId="0" borderId="1" xfId="2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14" fontId="1" fillId="0" borderId="1" xfId="2" applyNumberForma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left" vertical="center" wrapText="1"/>
    </xf>
    <xf numFmtId="14" fontId="1" fillId="0" borderId="0" xfId="0" applyNumberFormat="1" applyFont="1" applyFill="1" applyAlignment="1" applyProtection="1">
      <alignment horizontal="left" vertical="center"/>
    </xf>
    <xf numFmtId="0" fontId="0" fillId="0" borderId="2" xfId="0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0" fontId="0" fillId="2" borderId="1" xfId="0" applyFill="1" applyBorder="1" applyAlignment="1" applyProtection="1">
      <alignment horizontal="center" vertical="center" wrapText="1"/>
    </xf>
    <xf numFmtId="0" fontId="6" fillId="4" borderId="0" xfId="0" applyFont="1" applyFill="1" applyAlignment="1" applyProtection="1">
      <alignment horizontal="center" vertical="center" wrapText="1"/>
    </xf>
    <xf numFmtId="0" fontId="1" fillId="0" borderId="1" xfId="0" quotePrefix="1" applyFon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1" fillId="3" borderId="1" xfId="0" quotePrefix="1" applyFont="1" applyFill="1" applyBorder="1" applyAlignment="1" applyProtection="1">
      <alignment horizontal="center" vertical="center"/>
    </xf>
    <xf numFmtId="0" fontId="1" fillId="3" borderId="1" xfId="2" applyFill="1" applyBorder="1" applyAlignment="1" applyProtection="1">
      <alignment horizontal="center" vertical="center" wrapText="1"/>
    </xf>
    <xf numFmtId="0" fontId="0" fillId="3" borderId="1" xfId="0" applyNumberFormat="1" applyFill="1" applyBorder="1" applyAlignment="1" applyProtection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14" fontId="1" fillId="0" borderId="1" xfId="2" applyNumberForma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 vertical="center" wrapText="1"/>
    </xf>
    <xf numFmtId="0" fontId="1" fillId="0" borderId="1" xfId="0" quotePrefix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left" vertical="center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9" fillId="0" borderId="1" xfId="2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 applyProtection="1">
      <alignment horizontal="center" vertical="center" wrapText="1"/>
    </xf>
    <xf numFmtId="0" fontId="10" fillId="3" borderId="1" xfId="2" applyFont="1" applyFill="1" applyBorder="1" applyAlignment="1" applyProtection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14" fontId="3" fillId="0" borderId="1" xfId="2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14" fontId="9" fillId="0" borderId="1" xfId="2" applyNumberFormat="1" applyFont="1" applyFill="1" applyBorder="1" applyAlignment="1" applyProtection="1">
      <alignment horizontal="center" vertical="center"/>
    </xf>
    <xf numFmtId="0" fontId="9" fillId="0" borderId="1" xfId="2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 wrapText="1"/>
    </xf>
    <xf numFmtId="14" fontId="12" fillId="0" borderId="0" xfId="0" applyNumberFormat="1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14" fontId="7" fillId="0" borderId="0" xfId="0" applyNumberFormat="1" applyFont="1" applyFill="1" applyAlignment="1" applyProtection="1">
      <alignment horizontal="center" vertical="center" wrapText="1"/>
    </xf>
    <xf numFmtId="0" fontId="11" fillId="0" borderId="0" xfId="4" applyFont="1" applyFill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14" fontId="7" fillId="0" borderId="6" xfId="0" applyNumberFormat="1" applyFont="1" applyFill="1" applyBorder="1" applyAlignment="1" applyProtection="1">
      <alignment horizontal="center" vertical="center" wrapText="1"/>
    </xf>
    <xf numFmtId="0" fontId="11" fillId="0" borderId="6" xfId="4" applyFont="1" applyFill="1" applyBorder="1" applyAlignment="1" applyProtection="1">
      <alignment horizontal="center" vertical="center" wrapText="1"/>
    </xf>
    <xf numFmtId="14" fontId="9" fillId="0" borderId="1" xfId="2" applyNumberFormat="1" applyFont="1" applyFill="1" applyBorder="1" applyAlignment="1" applyProtection="1">
      <alignment horizontal="center" vertical="center" wrapText="1"/>
    </xf>
    <xf numFmtId="14" fontId="1" fillId="3" borderId="1" xfId="2" applyNumberFormat="1" applyFill="1" applyBorder="1" applyAlignment="1" applyProtection="1">
      <alignment horizontal="center" vertical="center" wrapText="1"/>
    </xf>
    <xf numFmtId="0" fontId="1" fillId="0" borderId="0" xfId="0" quotePrefix="1" applyFont="1" applyFill="1" applyBorder="1" applyAlignment="1" applyProtection="1">
      <alignment horizontal="center" vertical="center" wrapText="1"/>
    </xf>
    <xf numFmtId="14" fontId="1" fillId="0" borderId="0" xfId="2" applyNumberFormat="1" applyFill="1" applyBorder="1" applyAlignment="1" applyProtection="1">
      <alignment horizontal="center" vertical="center" wrapText="1"/>
    </xf>
    <xf numFmtId="14" fontId="3" fillId="0" borderId="0" xfId="2" applyNumberFormat="1" applyFont="1" applyFill="1" applyBorder="1" applyAlignment="1" applyProtection="1">
      <alignment horizontal="center" vertical="center" wrapText="1"/>
    </xf>
    <xf numFmtId="0" fontId="1" fillId="0" borderId="0" xfId="2" applyFill="1" applyBorder="1" applyAlignment="1" applyProtection="1">
      <alignment horizontal="center" vertical="center" wrapText="1"/>
    </xf>
    <xf numFmtId="0" fontId="1" fillId="0" borderId="0" xfId="2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left" vertical="center"/>
    </xf>
    <xf numFmtId="0" fontId="1" fillId="0" borderId="0" xfId="0" quotePrefix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 vertical="center"/>
    </xf>
    <xf numFmtId="0" fontId="0" fillId="3" borderId="1" xfId="0" applyFill="1" applyBorder="1" applyAlignment="1" applyProtection="1">
      <alignment vertical="top"/>
    </xf>
    <xf numFmtId="0" fontId="0" fillId="3" borderId="0" xfId="0" applyFill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5" borderId="7" xfId="0" applyFill="1" applyBorder="1" applyAlignment="1" applyProtection="1">
      <alignment horizontal="center" vertical="center" wrapText="1"/>
    </xf>
    <xf numFmtId="0" fontId="0" fillId="5" borderId="8" xfId="0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center" vertical="top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zoomScale="115" zoomScaleNormal="115" workbookViewId="0">
      <pane ySplit="6" topLeftCell="A16" activePane="bottomLeft" state="frozen"/>
      <selection pane="bottomLeft" activeCell="Q36" sqref="A1:Q36"/>
    </sheetView>
  </sheetViews>
  <sheetFormatPr defaultColWidth="9.140625" defaultRowHeight="15" x14ac:dyDescent="0.25"/>
  <cols>
    <col min="1" max="1" width="5" style="4" customWidth="1"/>
    <col min="2" max="3" width="6" style="7" hidden="1" customWidth="1"/>
    <col min="4" max="4" width="6" style="7" customWidth="1"/>
    <col min="5" max="5" width="35.5703125" style="1" customWidth="1"/>
    <col min="6" max="6" width="10.85546875" style="10" customWidth="1"/>
    <col min="7" max="7" width="30" style="1" customWidth="1"/>
    <col min="8" max="9" width="4.42578125" style="7" customWidth="1"/>
    <col min="10" max="10" width="23.85546875" style="1" customWidth="1"/>
    <col min="11" max="15" width="5.42578125" style="7" customWidth="1"/>
    <col min="16" max="16" width="10.28515625" style="7" bestFit="1" customWidth="1"/>
    <col min="17" max="17" width="9.140625" style="7"/>
    <col min="18" max="16384" width="9.140625" style="4"/>
  </cols>
  <sheetData>
    <row r="1" spans="1:17" ht="31.5" x14ac:dyDescent="0.25">
      <c r="A1" s="81" t="s">
        <v>136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17" x14ac:dyDescent="0.25">
      <c r="A2" s="82" t="s">
        <v>325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 ht="18.75" x14ac:dyDescent="0.25">
      <c r="A3" s="83" t="s">
        <v>17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x14ac:dyDescent="0.25">
      <c r="A4" s="84" t="s">
        <v>326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7" ht="15" customHeight="1" x14ac:dyDescent="0.25">
      <c r="A5" s="77" t="s">
        <v>12</v>
      </c>
      <c r="B5" s="77" t="s">
        <v>6</v>
      </c>
      <c r="C5" s="77" t="s">
        <v>6</v>
      </c>
      <c r="D5" s="77" t="s">
        <v>6</v>
      </c>
      <c r="E5" s="77" t="s">
        <v>7</v>
      </c>
      <c r="F5" s="77" t="s">
        <v>8</v>
      </c>
      <c r="G5" s="77" t="s">
        <v>9</v>
      </c>
      <c r="H5" s="77" t="s">
        <v>0</v>
      </c>
      <c r="I5" s="77" t="s">
        <v>10</v>
      </c>
      <c r="J5" s="77" t="s">
        <v>11</v>
      </c>
      <c r="K5" s="85" t="s">
        <v>13</v>
      </c>
      <c r="L5" s="86"/>
      <c r="M5" s="86"/>
      <c r="N5" s="86"/>
      <c r="O5" s="87"/>
      <c r="P5" s="79" t="s">
        <v>14</v>
      </c>
      <c r="Q5" s="77" t="s">
        <v>15</v>
      </c>
    </row>
    <row r="6" spans="1:17" x14ac:dyDescent="0.25">
      <c r="A6" s="78"/>
      <c r="B6" s="78"/>
      <c r="C6" s="78"/>
      <c r="D6" s="78"/>
      <c r="E6" s="78"/>
      <c r="F6" s="78"/>
      <c r="G6" s="78"/>
      <c r="H6" s="78"/>
      <c r="I6" s="78"/>
      <c r="J6" s="78"/>
      <c r="K6" s="16">
        <v>1</v>
      </c>
      <c r="L6" s="16">
        <v>2</v>
      </c>
      <c r="M6" s="16">
        <v>3</v>
      </c>
      <c r="N6" s="16">
        <v>4</v>
      </c>
      <c r="O6" s="16">
        <v>5</v>
      </c>
      <c r="P6" s="80"/>
      <c r="Q6" s="78"/>
    </row>
    <row r="7" spans="1:17" ht="21.75" customHeight="1" x14ac:dyDescent="0.25">
      <c r="A7" s="2">
        <v>1</v>
      </c>
      <c r="B7" s="18" t="s">
        <v>329</v>
      </c>
      <c r="C7" s="18">
        <v>3</v>
      </c>
      <c r="D7" s="31" t="str">
        <f t="shared" ref="D7:D26" si="0">B7&amp;"-"&amp;C7</f>
        <v>Д-3</v>
      </c>
      <c r="E7" s="6" t="s">
        <v>52</v>
      </c>
      <c r="F7" s="28">
        <v>39106</v>
      </c>
      <c r="G7" s="45" t="s">
        <v>153</v>
      </c>
      <c r="H7" s="6">
        <v>11</v>
      </c>
      <c r="I7" s="6">
        <v>1</v>
      </c>
      <c r="J7" s="6" t="s">
        <v>53</v>
      </c>
      <c r="K7" s="9">
        <v>5</v>
      </c>
      <c r="L7" s="9">
        <v>5</v>
      </c>
      <c r="M7" s="9">
        <v>5</v>
      </c>
      <c r="N7" s="9">
        <v>5</v>
      </c>
      <c r="O7" s="9">
        <v>5</v>
      </c>
      <c r="P7" s="19">
        <f t="shared" ref="P7:P26" si="1">SUM(K7:O7)</f>
        <v>25</v>
      </c>
      <c r="Q7" s="2" t="s">
        <v>335</v>
      </c>
    </row>
    <row r="8" spans="1:17" ht="21.75" customHeight="1" x14ac:dyDescent="0.25">
      <c r="A8" s="2">
        <v>2</v>
      </c>
      <c r="B8" s="18" t="s">
        <v>329</v>
      </c>
      <c r="C8" s="18">
        <v>11</v>
      </c>
      <c r="D8" s="31" t="str">
        <f t="shared" si="0"/>
        <v>Д-11</v>
      </c>
      <c r="E8" s="6" t="s">
        <v>154</v>
      </c>
      <c r="F8" s="28">
        <v>39038</v>
      </c>
      <c r="G8" s="45" t="s">
        <v>40</v>
      </c>
      <c r="H8" s="6">
        <v>11</v>
      </c>
      <c r="I8" s="6">
        <v>1</v>
      </c>
      <c r="J8" s="6" t="s">
        <v>46</v>
      </c>
      <c r="K8" s="9">
        <v>5</v>
      </c>
      <c r="L8" s="9">
        <v>5</v>
      </c>
      <c r="M8" s="9">
        <v>5</v>
      </c>
      <c r="N8" s="9">
        <v>1</v>
      </c>
      <c r="O8" s="9">
        <v>5</v>
      </c>
      <c r="P8" s="19">
        <f t="shared" si="1"/>
        <v>21</v>
      </c>
      <c r="Q8" s="2" t="s">
        <v>337</v>
      </c>
    </row>
    <row r="9" spans="1:17" ht="21.75" customHeight="1" x14ac:dyDescent="0.25">
      <c r="A9" s="2">
        <v>3</v>
      </c>
      <c r="B9" s="18" t="s">
        <v>329</v>
      </c>
      <c r="C9" s="18">
        <v>12</v>
      </c>
      <c r="D9" s="31" t="str">
        <f t="shared" si="0"/>
        <v>Д-12</v>
      </c>
      <c r="E9" s="6" t="s">
        <v>45</v>
      </c>
      <c r="F9" s="28">
        <v>39252</v>
      </c>
      <c r="G9" s="45" t="s">
        <v>40</v>
      </c>
      <c r="H9" s="6">
        <v>11</v>
      </c>
      <c r="I9" s="6">
        <v>2</v>
      </c>
      <c r="J9" s="6" t="s">
        <v>46</v>
      </c>
      <c r="K9" s="9">
        <v>5</v>
      </c>
      <c r="L9" s="9">
        <v>4.5</v>
      </c>
      <c r="M9" s="9">
        <v>3</v>
      </c>
      <c r="N9" s="9">
        <v>4</v>
      </c>
      <c r="O9" s="9">
        <v>3</v>
      </c>
      <c r="P9" s="19">
        <f t="shared" si="1"/>
        <v>19.5</v>
      </c>
      <c r="Q9" s="2" t="s">
        <v>337</v>
      </c>
    </row>
    <row r="10" spans="1:17" ht="21.75" customHeight="1" x14ac:dyDescent="0.25">
      <c r="A10" s="2">
        <v>4</v>
      </c>
      <c r="B10" s="18" t="s">
        <v>329</v>
      </c>
      <c r="C10" s="18">
        <v>4</v>
      </c>
      <c r="D10" s="31" t="str">
        <f t="shared" si="0"/>
        <v>Д-4</v>
      </c>
      <c r="E10" s="6" t="s">
        <v>163</v>
      </c>
      <c r="F10" s="28">
        <v>39230</v>
      </c>
      <c r="G10" s="45" t="s">
        <v>39</v>
      </c>
      <c r="H10" s="6">
        <v>11</v>
      </c>
      <c r="I10" s="6">
        <v>1</v>
      </c>
      <c r="J10" s="6" t="s">
        <v>2</v>
      </c>
      <c r="K10" s="9">
        <v>3.5</v>
      </c>
      <c r="L10" s="9">
        <v>3.5</v>
      </c>
      <c r="M10" s="9">
        <v>5</v>
      </c>
      <c r="N10" s="9">
        <v>1.5</v>
      </c>
      <c r="O10" s="9">
        <v>5</v>
      </c>
      <c r="P10" s="19">
        <f t="shared" si="1"/>
        <v>18.5</v>
      </c>
      <c r="Q10" s="2" t="s">
        <v>337</v>
      </c>
    </row>
    <row r="11" spans="1:17" ht="21.75" customHeight="1" x14ac:dyDescent="0.25">
      <c r="A11" s="2">
        <v>5</v>
      </c>
      <c r="B11" s="18" t="s">
        <v>329</v>
      </c>
      <c r="C11" s="18">
        <v>15</v>
      </c>
      <c r="D11" s="31" t="str">
        <f t="shared" si="0"/>
        <v>Д-15</v>
      </c>
      <c r="E11" s="6" t="s">
        <v>162</v>
      </c>
      <c r="F11" s="28">
        <v>39016</v>
      </c>
      <c r="G11" s="45" t="s">
        <v>40</v>
      </c>
      <c r="H11" s="6">
        <v>11</v>
      </c>
      <c r="I11" s="6">
        <v>1</v>
      </c>
      <c r="J11" s="6" t="s">
        <v>46</v>
      </c>
      <c r="K11" s="9">
        <v>5</v>
      </c>
      <c r="L11" s="9">
        <v>4</v>
      </c>
      <c r="M11" s="9">
        <v>4</v>
      </c>
      <c r="N11" s="9">
        <v>0.5</v>
      </c>
      <c r="O11" s="9">
        <v>5</v>
      </c>
      <c r="P11" s="19">
        <f t="shared" si="1"/>
        <v>18.5</v>
      </c>
      <c r="Q11" s="2" t="s">
        <v>337</v>
      </c>
    </row>
    <row r="12" spans="1:17" ht="21.75" customHeight="1" x14ac:dyDescent="0.25">
      <c r="A12" s="2">
        <v>6</v>
      </c>
      <c r="B12" s="18" t="s">
        <v>329</v>
      </c>
      <c r="C12" s="18">
        <v>16</v>
      </c>
      <c r="D12" s="31" t="str">
        <f t="shared" si="0"/>
        <v>Д-16</v>
      </c>
      <c r="E12" s="6" t="s">
        <v>48</v>
      </c>
      <c r="F12" s="28">
        <v>39048</v>
      </c>
      <c r="G12" s="45" t="s">
        <v>40</v>
      </c>
      <c r="H12" s="6">
        <v>11</v>
      </c>
      <c r="I12" s="6">
        <v>2</v>
      </c>
      <c r="J12" s="6" t="s">
        <v>46</v>
      </c>
      <c r="K12" s="9">
        <v>5</v>
      </c>
      <c r="L12" s="9">
        <v>4.5</v>
      </c>
      <c r="M12" s="9">
        <v>2</v>
      </c>
      <c r="N12" s="9">
        <v>3</v>
      </c>
      <c r="O12" s="9">
        <v>4</v>
      </c>
      <c r="P12" s="19">
        <f t="shared" si="1"/>
        <v>18.5</v>
      </c>
      <c r="Q12" s="2" t="s">
        <v>337</v>
      </c>
    </row>
    <row r="13" spans="1:17" ht="21.75" customHeight="1" x14ac:dyDescent="0.25">
      <c r="A13" s="2">
        <v>7</v>
      </c>
      <c r="B13" s="18" t="s">
        <v>329</v>
      </c>
      <c r="C13" s="18">
        <v>6</v>
      </c>
      <c r="D13" s="31" t="str">
        <f t="shared" si="0"/>
        <v>Д-6</v>
      </c>
      <c r="E13" s="6" t="s">
        <v>56</v>
      </c>
      <c r="F13" s="28">
        <v>38995</v>
      </c>
      <c r="G13" s="45" t="s">
        <v>40</v>
      </c>
      <c r="H13" s="6">
        <v>11</v>
      </c>
      <c r="I13" s="6">
        <v>2</v>
      </c>
      <c r="J13" s="6" t="s">
        <v>46</v>
      </c>
      <c r="K13" s="9">
        <v>5</v>
      </c>
      <c r="L13" s="9">
        <v>4</v>
      </c>
      <c r="M13" s="9">
        <v>5</v>
      </c>
      <c r="N13" s="9">
        <v>0</v>
      </c>
      <c r="O13" s="9">
        <v>4</v>
      </c>
      <c r="P13" s="19">
        <f t="shared" si="1"/>
        <v>18</v>
      </c>
      <c r="Q13" s="2" t="s">
        <v>338</v>
      </c>
    </row>
    <row r="14" spans="1:17" ht="21.75" customHeight="1" x14ac:dyDescent="0.25">
      <c r="A14" s="2">
        <v>8</v>
      </c>
      <c r="B14" s="18" t="s">
        <v>329</v>
      </c>
      <c r="C14" s="18">
        <v>5</v>
      </c>
      <c r="D14" s="31" t="str">
        <f t="shared" si="0"/>
        <v>Д-5</v>
      </c>
      <c r="E14" s="6" t="s">
        <v>150</v>
      </c>
      <c r="F14" s="28">
        <v>39231</v>
      </c>
      <c r="G14" s="45" t="s">
        <v>40</v>
      </c>
      <c r="H14" s="6">
        <v>11</v>
      </c>
      <c r="I14" s="6">
        <v>2</v>
      </c>
      <c r="J14" s="6" t="s">
        <v>46</v>
      </c>
      <c r="K14" s="9">
        <v>4</v>
      </c>
      <c r="L14" s="9">
        <v>4</v>
      </c>
      <c r="M14" s="9">
        <v>5</v>
      </c>
      <c r="N14" s="9">
        <v>1.5</v>
      </c>
      <c r="O14" s="9">
        <v>3</v>
      </c>
      <c r="P14" s="19">
        <f t="shared" si="1"/>
        <v>17.5</v>
      </c>
      <c r="Q14" s="2" t="s">
        <v>338</v>
      </c>
    </row>
    <row r="15" spans="1:17" ht="21.75" customHeight="1" x14ac:dyDescent="0.25">
      <c r="A15" s="2">
        <v>9</v>
      </c>
      <c r="B15" s="18" t="s">
        <v>329</v>
      </c>
      <c r="C15" s="18">
        <v>7</v>
      </c>
      <c r="D15" s="31" t="str">
        <f t="shared" si="0"/>
        <v>Д-7</v>
      </c>
      <c r="E15" s="6" t="s">
        <v>44</v>
      </c>
      <c r="F15" s="28">
        <v>39351</v>
      </c>
      <c r="G15" s="45" t="s">
        <v>34</v>
      </c>
      <c r="H15" s="6">
        <v>11</v>
      </c>
      <c r="I15" s="6">
        <v>2</v>
      </c>
      <c r="J15" s="6" t="s">
        <v>43</v>
      </c>
      <c r="K15" s="9">
        <v>5</v>
      </c>
      <c r="L15" s="9">
        <v>1</v>
      </c>
      <c r="M15" s="9">
        <v>3.5</v>
      </c>
      <c r="N15" s="9">
        <v>0.5</v>
      </c>
      <c r="O15" s="9">
        <v>5</v>
      </c>
      <c r="P15" s="19">
        <f t="shared" si="1"/>
        <v>15</v>
      </c>
      <c r="Q15" s="2" t="s">
        <v>338</v>
      </c>
    </row>
    <row r="16" spans="1:17" ht="21.75" customHeight="1" x14ac:dyDescent="0.25">
      <c r="A16" s="2">
        <v>10</v>
      </c>
      <c r="B16" s="18" t="s">
        <v>329</v>
      </c>
      <c r="C16" s="18">
        <v>14</v>
      </c>
      <c r="D16" s="31" t="str">
        <f t="shared" si="0"/>
        <v>Д-14</v>
      </c>
      <c r="E16" s="6" t="s">
        <v>49</v>
      </c>
      <c r="F16" s="28">
        <v>39452</v>
      </c>
      <c r="G16" s="45" t="s">
        <v>34</v>
      </c>
      <c r="H16" s="6">
        <v>11</v>
      </c>
      <c r="I16" s="6">
        <v>1</v>
      </c>
      <c r="J16" s="6" t="s">
        <v>43</v>
      </c>
      <c r="K16" s="9">
        <v>5</v>
      </c>
      <c r="L16" s="9">
        <v>5</v>
      </c>
      <c r="M16" s="9">
        <v>1</v>
      </c>
      <c r="N16" s="9">
        <v>0</v>
      </c>
      <c r="O16" s="9">
        <v>2</v>
      </c>
      <c r="P16" s="19">
        <f t="shared" si="1"/>
        <v>13</v>
      </c>
      <c r="Q16" s="2" t="s">
        <v>338</v>
      </c>
    </row>
    <row r="17" spans="1:17" ht="21.75" customHeight="1" x14ac:dyDescent="0.25">
      <c r="A17" s="2">
        <v>11</v>
      </c>
      <c r="B17" s="18" t="s">
        <v>329</v>
      </c>
      <c r="C17" s="18">
        <v>10</v>
      </c>
      <c r="D17" s="31" t="str">
        <f t="shared" si="0"/>
        <v>Д-10</v>
      </c>
      <c r="E17" s="6" t="s">
        <v>344</v>
      </c>
      <c r="F17" s="8">
        <v>39001</v>
      </c>
      <c r="G17" s="45" t="s">
        <v>34</v>
      </c>
      <c r="H17" s="5">
        <v>11</v>
      </c>
      <c r="I17" s="5">
        <v>3</v>
      </c>
      <c r="J17" s="6" t="s">
        <v>43</v>
      </c>
      <c r="K17" s="9">
        <v>4</v>
      </c>
      <c r="L17" s="9">
        <v>5</v>
      </c>
      <c r="M17" s="9">
        <v>0</v>
      </c>
      <c r="N17" s="9">
        <v>0</v>
      </c>
      <c r="O17" s="9">
        <v>3</v>
      </c>
      <c r="P17" s="19">
        <f t="shared" si="1"/>
        <v>12</v>
      </c>
      <c r="Q17" s="2" t="s">
        <v>338</v>
      </c>
    </row>
    <row r="18" spans="1:17" ht="21.75" customHeight="1" x14ac:dyDescent="0.25">
      <c r="A18" s="2">
        <v>12</v>
      </c>
      <c r="B18" s="18" t="s">
        <v>329</v>
      </c>
      <c r="C18" s="18">
        <v>2</v>
      </c>
      <c r="D18" s="31" t="str">
        <f t="shared" si="0"/>
        <v>Д-2</v>
      </c>
      <c r="E18" s="6" t="s">
        <v>47</v>
      </c>
      <c r="F18" s="28">
        <v>38908</v>
      </c>
      <c r="G18" s="45" t="s">
        <v>40</v>
      </c>
      <c r="H18" s="6">
        <v>11</v>
      </c>
      <c r="I18" s="6">
        <v>1</v>
      </c>
      <c r="J18" s="6" t="s">
        <v>46</v>
      </c>
      <c r="K18" s="9">
        <v>5</v>
      </c>
      <c r="L18" s="9">
        <v>0.5</v>
      </c>
      <c r="M18" s="9">
        <v>0.5</v>
      </c>
      <c r="N18" s="9">
        <v>0.5</v>
      </c>
      <c r="O18" s="9">
        <v>1</v>
      </c>
      <c r="P18" s="19">
        <f t="shared" si="1"/>
        <v>7.5</v>
      </c>
      <c r="Q18" s="2"/>
    </row>
    <row r="19" spans="1:17" ht="21.75" customHeight="1" x14ac:dyDescent="0.25">
      <c r="A19" s="2">
        <v>13</v>
      </c>
      <c r="B19" s="18" t="s">
        <v>329</v>
      </c>
      <c r="C19" s="18">
        <v>13</v>
      </c>
      <c r="D19" s="31" t="str">
        <f t="shared" si="0"/>
        <v>Д-13</v>
      </c>
      <c r="E19" s="6" t="s">
        <v>151</v>
      </c>
      <c r="F19" s="28">
        <v>39165</v>
      </c>
      <c r="G19" s="45" t="s">
        <v>40</v>
      </c>
      <c r="H19" s="6">
        <v>11</v>
      </c>
      <c r="I19" s="6">
        <v>2</v>
      </c>
      <c r="J19" s="6" t="s">
        <v>46</v>
      </c>
      <c r="K19" s="9">
        <v>1</v>
      </c>
      <c r="L19" s="9">
        <v>4</v>
      </c>
      <c r="M19" s="9">
        <v>0.5</v>
      </c>
      <c r="N19" s="9">
        <v>0</v>
      </c>
      <c r="O19" s="9">
        <v>0.5</v>
      </c>
      <c r="P19" s="19">
        <f t="shared" si="1"/>
        <v>6</v>
      </c>
      <c r="Q19" s="2"/>
    </row>
    <row r="20" spans="1:17" ht="21.75" customHeight="1" x14ac:dyDescent="0.25">
      <c r="A20" s="2">
        <v>14</v>
      </c>
      <c r="B20" s="18" t="s">
        <v>329</v>
      </c>
      <c r="C20" s="18">
        <v>1</v>
      </c>
      <c r="D20" s="31" t="str">
        <f t="shared" si="0"/>
        <v>Д-1</v>
      </c>
      <c r="E20" s="6" t="s">
        <v>50</v>
      </c>
      <c r="F20" s="28">
        <v>39012</v>
      </c>
      <c r="G20" s="45" t="s">
        <v>40</v>
      </c>
      <c r="H20" s="6">
        <v>11</v>
      </c>
      <c r="I20" s="6">
        <v>2</v>
      </c>
      <c r="J20" s="6" t="s">
        <v>46</v>
      </c>
      <c r="K20" s="9">
        <v>1</v>
      </c>
      <c r="L20" s="9">
        <v>0.5</v>
      </c>
      <c r="M20" s="9">
        <v>0.5</v>
      </c>
      <c r="N20" s="9">
        <v>0</v>
      </c>
      <c r="O20" s="9">
        <v>1</v>
      </c>
      <c r="P20" s="19">
        <f t="shared" si="1"/>
        <v>3</v>
      </c>
      <c r="Q20" s="2"/>
    </row>
    <row r="21" spans="1:17" ht="21.75" customHeight="1" x14ac:dyDescent="0.25">
      <c r="A21" s="2">
        <v>15</v>
      </c>
      <c r="B21" s="18" t="s">
        <v>329</v>
      </c>
      <c r="C21" s="18">
        <v>8</v>
      </c>
      <c r="D21" s="31" t="str">
        <f t="shared" si="0"/>
        <v>Д-8</v>
      </c>
      <c r="E21" s="6" t="s">
        <v>149</v>
      </c>
      <c r="F21" s="28">
        <v>39143</v>
      </c>
      <c r="G21" s="45" t="s">
        <v>36</v>
      </c>
      <c r="H21" s="6">
        <v>11</v>
      </c>
      <c r="I21" s="6">
        <v>2</v>
      </c>
      <c r="J21" s="6" t="s">
        <v>37</v>
      </c>
      <c r="K21" s="9">
        <v>0.5</v>
      </c>
      <c r="L21" s="9">
        <v>0.5</v>
      </c>
      <c r="M21" s="9">
        <v>1</v>
      </c>
      <c r="N21" s="9">
        <v>0</v>
      </c>
      <c r="O21" s="9">
        <v>0.5</v>
      </c>
      <c r="P21" s="19">
        <f t="shared" si="1"/>
        <v>2.5</v>
      </c>
      <c r="Q21" s="2"/>
    </row>
    <row r="22" spans="1:17" ht="21.75" customHeight="1" x14ac:dyDescent="0.25">
      <c r="A22" s="2">
        <v>16</v>
      </c>
      <c r="B22" s="18" t="s">
        <v>329</v>
      </c>
      <c r="C22" s="18">
        <v>9</v>
      </c>
      <c r="D22" s="31" t="str">
        <f t="shared" si="0"/>
        <v>Д-9</v>
      </c>
      <c r="E22" s="6" t="s">
        <v>161</v>
      </c>
      <c r="F22" s="28">
        <v>39120</v>
      </c>
      <c r="G22" s="45" t="s">
        <v>156</v>
      </c>
      <c r="H22" s="6">
        <v>11</v>
      </c>
      <c r="I22" s="6">
        <v>1</v>
      </c>
      <c r="J22" s="6" t="s">
        <v>157</v>
      </c>
      <c r="K22" s="9">
        <v>0</v>
      </c>
      <c r="L22" s="9">
        <v>1.5</v>
      </c>
      <c r="M22" s="9">
        <v>0.5</v>
      </c>
      <c r="N22" s="9">
        <v>0</v>
      </c>
      <c r="O22" s="9">
        <v>0</v>
      </c>
      <c r="P22" s="19">
        <f t="shared" si="1"/>
        <v>2</v>
      </c>
      <c r="Q22" s="2"/>
    </row>
    <row r="23" spans="1:17" ht="21.75" customHeight="1" x14ac:dyDescent="0.25">
      <c r="A23" s="2">
        <v>17</v>
      </c>
      <c r="B23" s="18" t="s">
        <v>329</v>
      </c>
      <c r="C23" s="18">
        <v>17</v>
      </c>
      <c r="D23" s="31" t="str">
        <f t="shared" si="0"/>
        <v>Д-17</v>
      </c>
      <c r="E23" s="6" t="s">
        <v>155</v>
      </c>
      <c r="F23" s="28">
        <v>39228</v>
      </c>
      <c r="G23" s="45" t="s">
        <v>156</v>
      </c>
      <c r="H23" s="6">
        <v>11</v>
      </c>
      <c r="I23" s="6">
        <v>1</v>
      </c>
      <c r="J23" s="6" t="s">
        <v>157</v>
      </c>
      <c r="K23" s="9">
        <v>1</v>
      </c>
      <c r="L23" s="9">
        <v>0.5</v>
      </c>
      <c r="M23" s="9">
        <v>0.5</v>
      </c>
      <c r="N23" s="9">
        <v>0</v>
      </c>
      <c r="O23" s="9">
        <v>0</v>
      </c>
      <c r="P23" s="19">
        <f t="shared" si="1"/>
        <v>2</v>
      </c>
      <c r="Q23" s="2"/>
    </row>
    <row r="24" spans="1:17" ht="21.75" customHeight="1" x14ac:dyDescent="0.25">
      <c r="A24" s="2">
        <v>18</v>
      </c>
      <c r="B24" s="18" t="s">
        <v>329</v>
      </c>
      <c r="C24" s="18">
        <v>18</v>
      </c>
      <c r="D24" s="31" t="str">
        <f t="shared" si="0"/>
        <v>Д-18</v>
      </c>
      <c r="E24" s="6" t="s">
        <v>158</v>
      </c>
      <c r="F24" s="28">
        <v>39050</v>
      </c>
      <c r="G24" s="45" t="s">
        <v>159</v>
      </c>
      <c r="H24" s="6">
        <v>11</v>
      </c>
      <c r="I24" s="6">
        <v>1</v>
      </c>
      <c r="J24" s="6" t="s">
        <v>160</v>
      </c>
      <c r="K24" s="9">
        <v>0</v>
      </c>
      <c r="L24" s="9">
        <v>0</v>
      </c>
      <c r="M24" s="9">
        <v>0.5</v>
      </c>
      <c r="N24" s="9">
        <v>0</v>
      </c>
      <c r="O24" s="9">
        <v>0</v>
      </c>
      <c r="P24" s="19">
        <f t="shared" si="1"/>
        <v>0.5</v>
      </c>
      <c r="Q24" s="2"/>
    </row>
    <row r="25" spans="1:17" ht="30" hidden="1" x14ac:dyDescent="0.25">
      <c r="A25" s="2">
        <v>19</v>
      </c>
      <c r="B25" s="18" t="s">
        <v>329</v>
      </c>
      <c r="C25" s="18"/>
      <c r="D25" s="31" t="str">
        <f t="shared" si="0"/>
        <v>Д-</v>
      </c>
      <c r="E25" s="6" t="s">
        <v>51</v>
      </c>
      <c r="F25" s="28">
        <v>39085</v>
      </c>
      <c r="G25" s="6" t="s">
        <v>36</v>
      </c>
      <c r="H25" s="6">
        <v>11</v>
      </c>
      <c r="I25" s="6">
        <v>3</v>
      </c>
      <c r="J25" s="6" t="s">
        <v>37</v>
      </c>
      <c r="K25" s="9"/>
      <c r="L25" s="9"/>
      <c r="M25" s="9"/>
      <c r="N25" s="9"/>
      <c r="O25" s="9"/>
      <c r="P25" s="19">
        <f t="shared" si="1"/>
        <v>0</v>
      </c>
      <c r="Q25" s="2"/>
    </row>
    <row r="26" spans="1:17" ht="60" hidden="1" x14ac:dyDescent="0.25">
      <c r="A26" s="2">
        <v>20</v>
      </c>
      <c r="B26" s="18" t="s">
        <v>329</v>
      </c>
      <c r="C26" s="18"/>
      <c r="D26" s="31" t="str">
        <f t="shared" si="0"/>
        <v>Д-</v>
      </c>
      <c r="E26" s="6" t="s">
        <v>152</v>
      </c>
      <c r="F26" s="28">
        <v>38996</v>
      </c>
      <c r="G26" s="6" t="s">
        <v>153</v>
      </c>
      <c r="H26" s="6">
        <v>11</v>
      </c>
      <c r="I26" s="6">
        <v>2</v>
      </c>
      <c r="J26" s="6" t="s">
        <v>1</v>
      </c>
      <c r="K26" s="9"/>
      <c r="L26" s="9"/>
      <c r="M26" s="9"/>
      <c r="N26" s="9"/>
      <c r="O26" s="9"/>
      <c r="P26" s="19">
        <f t="shared" si="1"/>
        <v>0</v>
      </c>
      <c r="Q26" s="2"/>
    </row>
    <row r="27" spans="1:17" x14ac:dyDescent="0.25">
      <c r="A27" s="33"/>
      <c r="B27" s="72"/>
      <c r="C27" s="72"/>
      <c r="D27" s="64"/>
      <c r="E27" s="67"/>
      <c r="F27" s="65"/>
      <c r="G27" s="67"/>
      <c r="H27" s="67"/>
      <c r="I27" s="67"/>
      <c r="J27" s="67"/>
      <c r="K27" s="69"/>
      <c r="L27" s="69"/>
      <c r="M27" s="69"/>
      <c r="N27" s="69"/>
      <c r="O27" s="69"/>
      <c r="P27" s="70"/>
      <c r="Q27" s="33"/>
    </row>
    <row r="28" spans="1:17" ht="15" customHeight="1" x14ac:dyDescent="0.25">
      <c r="A28" s="4" t="s">
        <v>19</v>
      </c>
    </row>
    <row r="29" spans="1:17" ht="15" customHeight="1" x14ac:dyDescent="0.25">
      <c r="B29" s="12"/>
      <c r="C29" s="12"/>
      <c r="D29" s="12"/>
      <c r="E29" s="3"/>
      <c r="F29" s="11" t="s">
        <v>144</v>
      </c>
    </row>
    <row r="30" spans="1:17" ht="15" customHeight="1" x14ac:dyDescent="0.25">
      <c r="A30" s="15" t="s">
        <v>18</v>
      </c>
      <c r="B30" s="15"/>
      <c r="C30" s="15"/>
      <c r="D30" s="15"/>
      <c r="E30" s="15"/>
      <c r="F30" s="15"/>
      <c r="G30" s="15"/>
      <c r="H30" s="15"/>
      <c r="I30" s="15"/>
      <c r="J30" s="15"/>
    </row>
    <row r="31" spans="1:17" ht="15" customHeight="1" x14ac:dyDescent="0.25">
      <c r="B31" s="12"/>
      <c r="C31" s="12"/>
      <c r="D31" s="12"/>
      <c r="E31" s="12"/>
      <c r="F31" s="13" t="s">
        <v>345</v>
      </c>
      <c r="G31" s="13"/>
      <c r="H31" s="33"/>
      <c r="I31" s="33"/>
      <c r="J31" s="33"/>
      <c r="K31" s="34"/>
      <c r="L31" s="33"/>
      <c r="M31" s="33"/>
    </row>
    <row r="32" spans="1:17" ht="15" customHeight="1" x14ac:dyDescent="0.25">
      <c r="B32" s="14"/>
      <c r="C32" s="14"/>
      <c r="D32" s="14"/>
      <c r="E32" s="14"/>
      <c r="F32" s="13" t="s">
        <v>346</v>
      </c>
      <c r="G32" s="13"/>
      <c r="H32" s="33"/>
      <c r="I32" s="33"/>
      <c r="J32" s="33"/>
      <c r="K32" s="34"/>
      <c r="L32" s="33"/>
      <c r="M32" s="33"/>
    </row>
    <row r="33" spans="2:13" ht="15" customHeight="1" x14ac:dyDescent="0.25">
      <c r="B33" s="14"/>
      <c r="C33" s="14"/>
      <c r="D33" s="14"/>
      <c r="E33" s="14"/>
      <c r="F33" s="13" t="s">
        <v>347</v>
      </c>
      <c r="G33" s="13"/>
      <c r="H33" s="33"/>
      <c r="I33" s="33"/>
      <c r="J33" s="33"/>
      <c r="K33" s="34"/>
      <c r="L33" s="33"/>
      <c r="M33" s="33"/>
    </row>
    <row r="34" spans="2:13" ht="15" customHeight="1" x14ac:dyDescent="0.25">
      <c r="B34" s="14"/>
      <c r="C34" s="14"/>
      <c r="D34" s="14"/>
      <c r="E34" s="14"/>
      <c r="F34" s="13" t="s">
        <v>348</v>
      </c>
      <c r="G34" s="13"/>
      <c r="H34" s="33"/>
      <c r="I34" s="33"/>
      <c r="J34" s="33"/>
      <c r="K34" s="34"/>
      <c r="L34" s="33"/>
      <c r="M34" s="33"/>
    </row>
    <row r="35" spans="2:13" ht="15" customHeight="1" x14ac:dyDescent="0.25">
      <c r="D35" s="14"/>
      <c r="E35" s="14"/>
      <c r="F35" s="10" t="s">
        <v>349</v>
      </c>
      <c r="H35" s="33"/>
      <c r="I35" s="33"/>
      <c r="J35" s="35"/>
      <c r="K35" s="33"/>
      <c r="L35" s="33"/>
      <c r="M35" s="33"/>
    </row>
    <row r="36" spans="2:13" ht="15" customHeight="1" x14ac:dyDescent="0.25">
      <c r="D36" s="14"/>
      <c r="E36" s="14"/>
      <c r="F36" s="71" t="s">
        <v>350</v>
      </c>
      <c r="H36" s="33"/>
      <c r="I36" s="33"/>
      <c r="J36" s="35"/>
      <c r="K36" s="33"/>
      <c r="L36" s="33"/>
      <c r="M36" s="33"/>
    </row>
  </sheetData>
  <sortState ref="A7:Q24">
    <sortCondition descending="1" ref="P7:P24"/>
  </sortState>
  <mergeCells count="17">
    <mergeCell ref="A1:Q1"/>
    <mergeCell ref="A2:Q2"/>
    <mergeCell ref="A3:Q3"/>
    <mergeCell ref="A4:Q4"/>
    <mergeCell ref="Q5:Q6"/>
    <mergeCell ref="K5:O5"/>
    <mergeCell ref="E5:E6"/>
    <mergeCell ref="F5:F6"/>
    <mergeCell ref="G5:G6"/>
    <mergeCell ref="H5:H6"/>
    <mergeCell ref="I5:I6"/>
    <mergeCell ref="J5:J6"/>
    <mergeCell ref="C5:C6"/>
    <mergeCell ref="D5:D6"/>
    <mergeCell ref="B5:B6"/>
    <mergeCell ref="P5:P6"/>
    <mergeCell ref="A5:A6"/>
  </mergeCells>
  <printOptions horizontalCentered="1"/>
  <pageMargins left="0.27559055118110237" right="0.31496062992125984" top="0.35433070866141736" bottom="0.31496062992125984" header="0.35433070866141736" footer="0.31496062992125984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115" zoomScaleNormal="115" workbookViewId="0">
      <selection activeCell="Q40" sqref="A1:Q40"/>
    </sheetView>
  </sheetViews>
  <sheetFormatPr defaultColWidth="9.140625" defaultRowHeight="15" x14ac:dyDescent="0.25"/>
  <cols>
    <col min="1" max="1" width="5" style="7" customWidth="1"/>
    <col min="2" max="3" width="6" style="7" hidden="1" customWidth="1"/>
    <col min="4" max="4" width="6" style="7" customWidth="1"/>
    <col min="5" max="5" width="29" style="1" customWidth="1"/>
    <col min="6" max="6" width="10.85546875" style="30" customWidth="1"/>
    <col min="7" max="7" width="37" style="1" customWidth="1"/>
    <col min="8" max="9" width="4.42578125" style="7" customWidth="1"/>
    <col min="10" max="10" width="25.28515625" style="1" customWidth="1"/>
    <col min="11" max="15" width="5.42578125" style="7" customWidth="1"/>
    <col min="16" max="16" width="10.28515625" style="7" bestFit="1" customWidth="1"/>
    <col min="17" max="16384" width="9.140625" style="7"/>
  </cols>
  <sheetData>
    <row r="1" spans="1:17" ht="31.5" x14ac:dyDescent="0.25">
      <c r="A1" s="88" t="s">
        <v>136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x14ac:dyDescent="0.25">
      <c r="A2" s="89" t="s">
        <v>325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18.75" x14ac:dyDescent="0.25">
      <c r="A3" s="90" t="s">
        <v>16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x14ac:dyDescent="0.25">
      <c r="A4" s="91" t="s">
        <v>326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5" spans="1:17" ht="15" customHeight="1" x14ac:dyDescent="0.25">
      <c r="A5" s="77" t="s">
        <v>12</v>
      </c>
      <c r="B5" s="77" t="s">
        <v>6</v>
      </c>
      <c r="C5" s="77" t="s">
        <v>6</v>
      </c>
      <c r="D5" s="77" t="s">
        <v>6</v>
      </c>
      <c r="E5" s="77" t="s">
        <v>7</v>
      </c>
      <c r="F5" s="77" t="s">
        <v>8</v>
      </c>
      <c r="G5" s="77" t="s">
        <v>9</v>
      </c>
      <c r="H5" s="77" t="s">
        <v>0</v>
      </c>
      <c r="I5" s="77" t="s">
        <v>10</v>
      </c>
      <c r="J5" s="77" t="s">
        <v>11</v>
      </c>
      <c r="K5" s="85" t="s">
        <v>13</v>
      </c>
      <c r="L5" s="86"/>
      <c r="M5" s="86"/>
      <c r="N5" s="86"/>
      <c r="O5" s="87"/>
      <c r="P5" s="79" t="s">
        <v>14</v>
      </c>
      <c r="Q5" s="77" t="s">
        <v>15</v>
      </c>
    </row>
    <row r="6" spans="1:17" x14ac:dyDescent="0.25">
      <c r="A6" s="78"/>
      <c r="B6" s="78"/>
      <c r="C6" s="78"/>
      <c r="D6" s="78"/>
      <c r="E6" s="78"/>
      <c r="F6" s="78"/>
      <c r="G6" s="78"/>
      <c r="H6" s="78"/>
      <c r="I6" s="78"/>
      <c r="J6" s="78"/>
      <c r="K6" s="16">
        <v>1</v>
      </c>
      <c r="L6" s="16">
        <v>2</v>
      </c>
      <c r="M6" s="16">
        <v>3</v>
      </c>
      <c r="N6" s="16">
        <v>4</v>
      </c>
      <c r="O6" s="16">
        <v>5</v>
      </c>
      <c r="P6" s="80"/>
      <c r="Q6" s="78"/>
    </row>
    <row r="7" spans="1:17" ht="34.5" customHeight="1" x14ac:dyDescent="0.25">
      <c r="A7" s="2">
        <v>1</v>
      </c>
      <c r="B7" s="18" t="s">
        <v>328</v>
      </c>
      <c r="C7" s="18">
        <v>4</v>
      </c>
      <c r="D7" s="31" t="str">
        <f t="shared" ref="D7:D31" si="0">B7&amp;"-"&amp;C7</f>
        <v>В-4</v>
      </c>
      <c r="E7" s="44" t="s">
        <v>74</v>
      </c>
      <c r="F7" s="62">
        <v>39448</v>
      </c>
      <c r="G7" s="44" t="s">
        <v>34</v>
      </c>
      <c r="H7" s="44">
        <v>10</v>
      </c>
      <c r="I7" s="44">
        <v>1</v>
      </c>
      <c r="J7" s="44" t="s">
        <v>60</v>
      </c>
      <c r="K7" s="9">
        <v>5</v>
      </c>
      <c r="L7" s="9">
        <v>5</v>
      </c>
      <c r="M7" s="9">
        <v>5</v>
      </c>
      <c r="N7" s="9">
        <v>5</v>
      </c>
      <c r="O7" s="9">
        <v>5</v>
      </c>
      <c r="P7" s="19">
        <f t="shared" ref="P7:P31" si="1">SUM(K7:O7)</f>
        <v>25</v>
      </c>
      <c r="Q7" s="2" t="s">
        <v>335</v>
      </c>
    </row>
    <row r="8" spans="1:17" ht="34.5" customHeight="1" x14ac:dyDescent="0.25">
      <c r="A8" s="2">
        <v>2</v>
      </c>
      <c r="B8" s="18" t="s">
        <v>328</v>
      </c>
      <c r="C8" s="18">
        <v>9</v>
      </c>
      <c r="D8" s="31" t="str">
        <f t="shared" si="0"/>
        <v>В-9</v>
      </c>
      <c r="E8" s="44" t="s">
        <v>21</v>
      </c>
      <c r="F8" s="62">
        <v>39460</v>
      </c>
      <c r="G8" s="44" t="s">
        <v>153</v>
      </c>
      <c r="H8" s="44">
        <v>10</v>
      </c>
      <c r="I8" s="44">
        <v>2</v>
      </c>
      <c r="J8" s="44" t="s">
        <v>1</v>
      </c>
      <c r="K8" s="9">
        <v>5</v>
      </c>
      <c r="L8" s="9">
        <v>5</v>
      </c>
      <c r="M8" s="9">
        <v>5</v>
      </c>
      <c r="N8" s="9">
        <v>4.5</v>
      </c>
      <c r="O8" s="9">
        <v>5</v>
      </c>
      <c r="P8" s="19">
        <f t="shared" si="1"/>
        <v>24.5</v>
      </c>
      <c r="Q8" s="2" t="s">
        <v>335</v>
      </c>
    </row>
    <row r="9" spans="1:17" ht="34.5" customHeight="1" x14ac:dyDescent="0.25">
      <c r="A9" s="2">
        <v>3</v>
      </c>
      <c r="B9" s="18" t="s">
        <v>328</v>
      </c>
      <c r="C9" s="18">
        <v>7</v>
      </c>
      <c r="D9" s="31" t="str">
        <f t="shared" si="0"/>
        <v>В-7</v>
      </c>
      <c r="E9" s="44" t="s">
        <v>76</v>
      </c>
      <c r="F9" s="62">
        <v>39643</v>
      </c>
      <c r="G9" s="44" t="s">
        <v>77</v>
      </c>
      <c r="H9" s="44">
        <v>10</v>
      </c>
      <c r="I9" s="44">
        <v>1</v>
      </c>
      <c r="J9" s="44" t="s">
        <v>100</v>
      </c>
      <c r="K9" s="9">
        <v>5</v>
      </c>
      <c r="L9" s="9">
        <v>5</v>
      </c>
      <c r="M9" s="9">
        <v>5</v>
      </c>
      <c r="N9" s="9">
        <v>5</v>
      </c>
      <c r="O9" s="9">
        <v>4.5</v>
      </c>
      <c r="P9" s="19">
        <f t="shared" si="1"/>
        <v>24.5</v>
      </c>
      <c r="Q9" s="2" t="s">
        <v>335</v>
      </c>
    </row>
    <row r="10" spans="1:17" ht="34.5" customHeight="1" x14ac:dyDescent="0.25">
      <c r="A10" s="2">
        <v>4</v>
      </c>
      <c r="B10" s="18" t="s">
        <v>328</v>
      </c>
      <c r="C10" s="18">
        <v>1</v>
      </c>
      <c r="D10" s="31" t="str">
        <f t="shared" si="0"/>
        <v>В-1</v>
      </c>
      <c r="E10" s="44" t="s">
        <v>166</v>
      </c>
      <c r="F10" s="62">
        <v>39661</v>
      </c>
      <c r="G10" s="44" t="s">
        <v>40</v>
      </c>
      <c r="H10" s="44">
        <v>10</v>
      </c>
      <c r="I10" s="44">
        <v>2</v>
      </c>
      <c r="J10" s="44" t="s">
        <v>73</v>
      </c>
      <c r="K10" s="9">
        <v>5</v>
      </c>
      <c r="L10" s="9">
        <v>5</v>
      </c>
      <c r="M10" s="9">
        <v>5</v>
      </c>
      <c r="N10" s="9">
        <v>4</v>
      </c>
      <c r="O10" s="9">
        <v>4</v>
      </c>
      <c r="P10" s="19">
        <f t="shared" si="1"/>
        <v>23</v>
      </c>
      <c r="Q10" s="2" t="s">
        <v>337</v>
      </c>
    </row>
    <row r="11" spans="1:17" ht="34.5" customHeight="1" x14ac:dyDescent="0.25">
      <c r="A11" s="2">
        <v>5</v>
      </c>
      <c r="B11" s="18" t="s">
        <v>328</v>
      </c>
      <c r="C11" s="18">
        <v>6</v>
      </c>
      <c r="D11" s="31" t="str">
        <f t="shared" si="0"/>
        <v>В-6</v>
      </c>
      <c r="E11" s="44" t="s">
        <v>67</v>
      </c>
      <c r="F11" s="62">
        <v>39490</v>
      </c>
      <c r="G11" s="44" t="s">
        <v>153</v>
      </c>
      <c r="H11" s="44">
        <v>10</v>
      </c>
      <c r="I11" s="44">
        <v>2</v>
      </c>
      <c r="J11" s="44" t="s">
        <v>1</v>
      </c>
      <c r="K11" s="9">
        <v>4</v>
      </c>
      <c r="L11" s="9">
        <v>5</v>
      </c>
      <c r="M11" s="9">
        <v>5</v>
      </c>
      <c r="N11" s="9">
        <v>4</v>
      </c>
      <c r="O11" s="73">
        <v>4.5</v>
      </c>
      <c r="P11" s="19">
        <f t="shared" si="1"/>
        <v>22.5</v>
      </c>
      <c r="Q11" s="2" t="s">
        <v>337</v>
      </c>
    </row>
    <row r="12" spans="1:17" ht="34.5" customHeight="1" x14ac:dyDescent="0.25">
      <c r="A12" s="2">
        <v>6</v>
      </c>
      <c r="B12" s="18" t="s">
        <v>328</v>
      </c>
      <c r="C12" s="18">
        <v>2</v>
      </c>
      <c r="D12" s="31" t="str">
        <f t="shared" si="0"/>
        <v>В-2</v>
      </c>
      <c r="E12" s="44" t="s">
        <v>176</v>
      </c>
      <c r="F12" s="62">
        <v>39576</v>
      </c>
      <c r="G12" s="44" t="s">
        <v>40</v>
      </c>
      <c r="H12" s="44">
        <v>10</v>
      </c>
      <c r="I12" s="44">
        <v>1</v>
      </c>
      <c r="J12" s="44" t="s">
        <v>73</v>
      </c>
      <c r="K12" s="9">
        <v>5</v>
      </c>
      <c r="L12" s="9">
        <v>5</v>
      </c>
      <c r="M12" s="9">
        <v>2</v>
      </c>
      <c r="N12" s="9">
        <v>3</v>
      </c>
      <c r="O12" s="9">
        <v>4</v>
      </c>
      <c r="P12" s="19">
        <f t="shared" si="1"/>
        <v>19</v>
      </c>
      <c r="Q12" s="2" t="s">
        <v>337</v>
      </c>
    </row>
    <row r="13" spans="1:17" ht="34.5" customHeight="1" x14ac:dyDescent="0.25">
      <c r="A13" s="2">
        <v>7</v>
      </c>
      <c r="B13" s="18" t="s">
        <v>328</v>
      </c>
      <c r="C13" s="18">
        <v>12</v>
      </c>
      <c r="D13" s="31" t="str">
        <f t="shared" si="0"/>
        <v>В-12</v>
      </c>
      <c r="E13" s="44" t="s">
        <v>178</v>
      </c>
      <c r="F13" s="62">
        <v>39326</v>
      </c>
      <c r="G13" s="44" t="s">
        <v>40</v>
      </c>
      <c r="H13" s="44">
        <v>10</v>
      </c>
      <c r="I13" s="44">
        <v>1</v>
      </c>
      <c r="J13" s="44" t="s">
        <v>73</v>
      </c>
      <c r="K13" s="9">
        <v>4.5</v>
      </c>
      <c r="L13" s="9">
        <v>5</v>
      </c>
      <c r="M13" s="9">
        <v>5</v>
      </c>
      <c r="N13" s="9">
        <v>3</v>
      </c>
      <c r="O13" s="9">
        <v>0</v>
      </c>
      <c r="P13" s="19">
        <f t="shared" si="1"/>
        <v>17.5</v>
      </c>
      <c r="Q13" s="2" t="s">
        <v>337</v>
      </c>
    </row>
    <row r="14" spans="1:17" ht="34.5" customHeight="1" x14ac:dyDescent="0.25">
      <c r="A14" s="2">
        <v>8</v>
      </c>
      <c r="B14" s="18" t="s">
        <v>328</v>
      </c>
      <c r="C14" s="18">
        <v>11</v>
      </c>
      <c r="D14" s="31" t="str">
        <f t="shared" si="0"/>
        <v>В-11</v>
      </c>
      <c r="E14" s="44" t="s">
        <v>81</v>
      </c>
      <c r="F14" s="62">
        <v>39567</v>
      </c>
      <c r="G14" s="44" t="s">
        <v>40</v>
      </c>
      <c r="H14" s="44">
        <v>10</v>
      </c>
      <c r="I14" s="44">
        <v>1</v>
      </c>
      <c r="J14" s="44" t="s">
        <v>73</v>
      </c>
      <c r="K14" s="9">
        <v>5</v>
      </c>
      <c r="L14" s="9">
        <v>5</v>
      </c>
      <c r="M14" s="9">
        <v>0</v>
      </c>
      <c r="N14" s="9">
        <v>5</v>
      </c>
      <c r="O14" s="9">
        <v>1</v>
      </c>
      <c r="P14" s="19">
        <f t="shared" si="1"/>
        <v>16</v>
      </c>
      <c r="Q14" s="2" t="s">
        <v>338</v>
      </c>
    </row>
    <row r="15" spans="1:17" ht="34.5" customHeight="1" x14ac:dyDescent="0.25">
      <c r="A15" s="2">
        <v>9</v>
      </c>
      <c r="B15" s="18" t="s">
        <v>328</v>
      </c>
      <c r="C15" s="18">
        <v>14</v>
      </c>
      <c r="D15" s="31" t="str">
        <f t="shared" si="0"/>
        <v>В-14</v>
      </c>
      <c r="E15" s="44" t="s">
        <v>72</v>
      </c>
      <c r="F15" s="62">
        <v>39502</v>
      </c>
      <c r="G15" s="44" t="s">
        <v>40</v>
      </c>
      <c r="H15" s="44">
        <v>10</v>
      </c>
      <c r="I15" s="44">
        <v>2</v>
      </c>
      <c r="J15" s="44" t="s">
        <v>73</v>
      </c>
      <c r="K15" s="9">
        <v>4.5</v>
      </c>
      <c r="L15" s="9">
        <v>5</v>
      </c>
      <c r="M15" s="9">
        <v>4.5</v>
      </c>
      <c r="N15" s="9">
        <v>1.5</v>
      </c>
      <c r="O15" s="9">
        <v>0.5</v>
      </c>
      <c r="P15" s="19">
        <f t="shared" si="1"/>
        <v>16</v>
      </c>
      <c r="Q15" s="2" t="s">
        <v>338</v>
      </c>
    </row>
    <row r="16" spans="1:17" ht="34.5" customHeight="1" x14ac:dyDescent="0.25">
      <c r="A16" s="2">
        <v>10</v>
      </c>
      <c r="B16" s="18" t="s">
        <v>328</v>
      </c>
      <c r="C16" s="18">
        <v>25</v>
      </c>
      <c r="D16" s="31" t="str">
        <f t="shared" si="0"/>
        <v>В-25</v>
      </c>
      <c r="E16" s="44" t="s">
        <v>170</v>
      </c>
      <c r="F16" s="62">
        <v>39634</v>
      </c>
      <c r="G16" s="44" t="s">
        <v>40</v>
      </c>
      <c r="H16" s="44">
        <v>10</v>
      </c>
      <c r="I16" s="44">
        <v>2</v>
      </c>
      <c r="J16" s="44" t="s">
        <v>73</v>
      </c>
      <c r="K16" s="9">
        <v>5</v>
      </c>
      <c r="L16" s="9">
        <v>5</v>
      </c>
      <c r="M16" s="9">
        <v>4.5</v>
      </c>
      <c r="N16" s="9">
        <v>1</v>
      </c>
      <c r="O16" s="9">
        <v>0.5</v>
      </c>
      <c r="P16" s="19">
        <f t="shared" si="1"/>
        <v>16</v>
      </c>
      <c r="Q16" s="2" t="s">
        <v>338</v>
      </c>
    </row>
    <row r="17" spans="1:17" ht="34.5" customHeight="1" x14ac:dyDescent="0.25">
      <c r="A17" s="2">
        <v>11</v>
      </c>
      <c r="B17" s="18" t="s">
        <v>328</v>
      </c>
      <c r="C17" s="18">
        <v>10</v>
      </c>
      <c r="D17" s="31" t="str">
        <f t="shared" si="0"/>
        <v>В-10</v>
      </c>
      <c r="E17" s="44" t="s">
        <v>79</v>
      </c>
      <c r="F17" s="62">
        <v>39534</v>
      </c>
      <c r="G17" s="44" t="s">
        <v>40</v>
      </c>
      <c r="H17" s="44">
        <v>10</v>
      </c>
      <c r="I17" s="44">
        <v>2</v>
      </c>
      <c r="J17" s="44" t="s">
        <v>73</v>
      </c>
      <c r="K17" s="9">
        <v>5</v>
      </c>
      <c r="L17" s="9">
        <v>3</v>
      </c>
      <c r="M17" s="9">
        <v>1</v>
      </c>
      <c r="N17" s="9">
        <v>1</v>
      </c>
      <c r="O17" s="9">
        <v>5</v>
      </c>
      <c r="P17" s="19">
        <f t="shared" si="1"/>
        <v>15</v>
      </c>
      <c r="Q17" s="2" t="s">
        <v>338</v>
      </c>
    </row>
    <row r="18" spans="1:17" ht="34.5" customHeight="1" x14ac:dyDescent="0.25">
      <c r="A18" s="2">
        <v>12</v>
      </c>
      <c r="B18" s="18" t="s">
        <v>328</v>
      </c>
      <c r="C18" s="18">
        <v>8</v>
      </c>
      <c r="D18" s="31" t="str">
        <f t="shared" si="0"/>
        <v>В-8</v>
      </c>
      <c r="E18" s="44" t="s">
        <v>68</v>
      </c>
      <c r="F18" s="62">
        <v>39318</v>
      </c>
      <c r="G18" s="44" t="s">
        <v>69</v>
      </c>
      <c r="H18" s="44">
        <v>10</v>
      </c>
      <c r="I18" s="44">
        <v>1</v>
      </c>
      <c r="J18" s="44" t="s">
        <v>23</v>
      </c>
      <c r="K18" s="9">
        <v>0.5</v>
      </c>
      <c r="L18" s="9">
        <v>2</v>
      </c>
      <c r="M18" s="9">
        <v>2</v>
      </c>
      <c r="N18" s="9">
        <v>5</v>
      </c>
      <c r="O18" s="9">
        <v>4.5</v>
      </c>
      <c r="P18" s="19">
        <f t="shared" si="1"/>
        <v>14</v>
      </c>
      <c r="Q18" s="2" t="s">
        <v>338</v>
      </c>
    </row>
    <row r="19" spans="1:17" ht="34.5" customHeight="1" x14ac:dyDescent="0.25">
      <c r="A19" s="2">
        <v>13</v>
      </c>
      <c r="B19" s="18" t="s">
        <v>328</v>
      </c>
      <c r="C19" s="18">
        <v>3</v>
      </c>
      <c r="D19" s="31" t="str">
        <f t="shared" si="0"/>
        <v>В-3</v>
      </c>
      <c r="E19" s="44" t="s">
        <v>61</v>
      </c>
      <c r="F19" s="62">
        <v>39586</v>
      </c>
      <c r="G19" s="44" t="s">
        <v>34</v>
      </c>
      <c r="H19" s="44">
        <v>10</v>
      </c>
      <c r="I19" s="44">
        <v>2</v>
      </c>
      <c r="J19" s="44" t="s">
        <v>60</v>
      </c>
      <c r="K19" s="9">
        <v>5</v>
      </c>
      <c r="L19" s="9">
        <v>2</v>
      </c>
      <c r="M19" s="9">
        <v>5</v>
      </c>
      <c r="N19" s="9">
        <v>0.5</v>
      </c>
      <c r="O19" s="9">
        <v>0.5</v>
      </c>
      <c r="P19" s="19">
        <f t="shared" si="1"/>
        <v>13</v>
      </c>
      <c r="Q19" s="2" t="s">
        <v>338</v>
      </c>
    </row>
    <row r="20" spans="1:17" ht="34.5" customHeight="1" x14ac:dyDescent="0.25">
      <c r="A20" s="2">
        <v>14</v>
      </c>
      <c r="B20" s="18" t="s">
        <v>328</v>
      </c>
      <c r="C20" s="18">
        <v>23</v>
      </c>
      <c r="D20" s="31" t="str">
        <f t="shared" si="0"/>
        <v>В-23</v>
      </c>
      <c r="E20" s="44" t="s">
        <v>83</v>
      </c>
      <c r="F20" s="62">
        <v>39573</v>
      </c>
      <c r="G20" s="44" t="s">
        <v>153</v>
      </c>
      <c r="H20" s="44">
        <v>10</v>
      </c>
      <c r="I20" s="44">
        <v>1</v>
      </c>
      <c r="J20" s="44" t="s">
        <v>1</v>
      </c>
      <c r="K20" s="9">
        <v>0.5</v>
      </c>
      <c r="L20" s="9">
        <v>5</v>
      </c>
      <c r="M20" s="9">
        <v>3</v>
      </c>
      <c r="N20" s="9">
        <v>1.5</v>
      </c>
      <c r="O20" s="9">
        <v>0.5</v>
      </c>
      <c r="P20" s="19">
        <f t="shared" si="1"/>
        <v>10.5</v>
      </c>
      <c r="Q20" s="2" t="s">
        <v>338</v>
      </c>
    </row>
    <row r="21" spans="1:17" ht="34.5" customHeight="1" x14ac:dyDescent="0.25">
      <c r="A21" s="2">
        <v>15</v>
      </c>
      <c r="B21" s="18" t="s">
        <v>328</v>
      </c>
      <c r="C21" s="18">
        <v>15</v>
      </c>
      <c r="D21" s="31" t="str">
        <f t="shared" si="0"/>
        <v>В-15</v>
      </c>
      <c r="E21" s="44" t="s">
        <v>164</v>
      </c>
      <c r="F21" s="62">
        <v>39567</v>
      </c>
      <c r="G21" s="44" t="s">
        <v>153</v>
      </c>
      <c r="H21" s="44">
        <v>10</v>
      </c>
      <c r="I21" s="44">
        <v>3</v>
      </c>
      <c r="J21" s="44" t="s">
        <v>1</v>
      </c>
      <c r="K21" s="9">
        <v>5</v>
      </c>
      <c r="L21" s="9">
        <v>0</v>
      </c>
      <c r="M21" s="9">
        <v>2.5</v>
      </c>
      <c r="N21" s="9">
        <v>2</v>
      </c>
      <c r="O21" s="9">
        <v>0.5</v>
      </c>
      <c r="P21" s="19">
        <f t="shared" si="1"/>
        <v>10</v>
      </c>
      <c r="Q21" s="2" t="s">
        <v>338</v>
      </c>
    </row>
    <row r="22" spans="1:17" ht="34.5" customHeight="1" x14ac:dyDescent="0.25">
      <c r="A22" s="2">
        <v>16</v>
      </c>
      <c r="B22" s="18" t="s">
        <v>328</v>
      </c>
      <c r="C22" s="18">
        <v>22</v>
      </c>
      <c r="D22" s="31" t="str">
        <f t="shared" si="0"/>
        <v>В-22</v>
      </c>
      <c r="E22" s="44" t="s">
        <v>334</v>
      </c>
      <c r="F22" s="50"/>
      <c r="G22" s="44" t="s">
        <v>34</v>
      </c>
      <c r="H22" s="51">
        <v>10</v>
      </c>
      <c r="I22" s="51"/>
      <c r="J22" s="44" t="s">
        <v>60</v>
      </c>
      <c r="K22" s="9">
        <v>0</v>
      </c>
      <c r="L22" s="9">
        <v>0</v>
      </c>
      <c r="M22" s="9">
        <v>4.5</v>
      </c>
      <c r="N22" s="9">
        <v>0.5</v>
      </c>
      <c r="O22" s="9">
        <v>4.5</v>
      </c>
      <c r="P22" s="19">
        <f t="shared" si="1"/>
        <v>9.5</v>
      </c>
      <c r="Q22" s="2" t="s">
        <v>338</v>
      </c>
    </row>
    <row r="23" spans="1:17" ht="34.5" customHeight="1" x14ac:dyDescent="0.25">
      <c r="A23" s="2">
        <v>17</v>
      </c>
      <c r="B23" s="18" t="s">
        <v>328</v>
      </c>
      <c r="C23" s="18">
        <v>17</v>
      </c>
      <c r="D23" s="31" t="str">
        <f t="shared" si="0"/>
        <v>В-17</v>
      </c>
      <c r="E23" s="44" t="s">
        <v>80</v>
      </c>
      <c r="F23" s="62">
        <v>39470</v>
      </c>
      <c r="G23" s="44" t="s">
        <v>40</v>
      </c>
      <c r="H23" s="44">
        <v>10</v>
      </c>
      <c r="I23" s="44">
        <v>2</v>
      </c>
      <c r="J23" s="44" t="s">
        <v>73</v>
      </c>
      <c r="K23" s="9">
        <v>3</v>
      </c>
      <c r="L23" s="9">
        <v>1</v>
      </c>
      <c r="M23" s="9">
        <v>2</v>
      </c>
      <c r="N23" s="9">
        <v>0.5</v>
      </c>
      <c r="O23" s="9">
        <v>0.5</v>
      </c>
      <c r="P23" s="19">
        <f t="shared" si="1"/>
        <v>7</v>
      </c>
      <c r="Q23" s="2"/>
    </row>
    <row r="24" spans="1:17" ht="34.5" customHeight="1" x14ac:dyDescent="0.25">
      <c r="A24" s="2">
        <v>18</v>
      </c>
      <c r="B24" s="18" t="s">
        <v>328</v>
      </c>
      <c r="C24" s="18">
        <v>5</v>
      </c>
      <c r="D24" s="31" t="str">
        <f t="shared" si="0"/>
        <v>В-5</v>
      </c>
      <c r="E24" s="44" t="s">
        <v>167</v>
      </c>
      <c r="F24" s="62">
        <v>39395</v>
      </c>
      <c r="G24" s="44" t="s">
        <v>85</v>
      </c>
      <c r="H24" s="44">
        <v>10</v>
      </c>
      <c r="I24" s="44">
        <v>2</v>
      </c>
      <c r="J24" s="44" t="s">
        <v>168</v>
      </c>
      <c r="K24" s="9">
        <v>0.5</v>
      </c>
      <c r="L24" s="9">
        <v>0</v>
      </c>
      <c r="M24" s="9">
        <v>0</v>
      </c>
      <c r="N24" s="9">
        <v>1.5</v>
      </c>
      <c r="O24" s="9">
        <v>4</v>
      </c>
      <c r="P24" s="19">
        <f t="shared" si="1"/>
        <v>6</v>
      </c>
      <c r="Q24" s="2"/>
    </row>
    <row r="25" spans="1:17" ht="34.5" customHeight="1" x14ac:dyDescent="0.25">
      <c r="A25" s="2">
        <v>19</v>
      </c>
      <c r="B25" s="18" t="s">
        <v>328</v>
      </c>
      <c r="C25" s="18">
        <v>19</v>
      </c>
      <c r="D25" s="31" t="str">
        <f t="shared" si="0"/>
        <v>В-19</v>
      </c>
      <c r="E25" s="44" t="s">
        <v>173</v>
      </c>
      <c r="F25" s="62">
        <v>39482</v>
      </c>
      <c r="G25" s="44" t="s">
        <v>174</v>
      </c>
      <c r="H25" s="44">
        <v>10</v>
      </c>
      <c r="I25" s="44">
        <v>1</v>
      </c>
      <c r="J25" s="44" t="s">
        <v>59</v>
      </c>
      <c r="K25" s="9">
        <v>1.5</v>
      </c>
      <c r="L25" s="9">
        <v>0</v>
      </c>
      <c r="M25" s="9">
        <v>3</v>
      </c>
      <c r="N25" s="9">
        <v>0</v>
      </c>
      <c r="O25" s="9">
        <v>0</v>
      </c>
      <c r="P25" s="19">
        <f t="shared" si="1"/>
        <v>4.5</v>
      </c>
      <c r="Q25" s="2"/>
    </row>
    <row r="26" spans="1:17" ht="34.5" customHeight="1" x14ac:dyDescent="0.25">
      <c r="A26" s="2">
        <v>20</v>
      </c>
      <c r="B26" s="18" t="s">
        <v>328</v>
      </c>
      <c r="C26" s="18">
        <v>20</v>
      </c>
      <c r="D26" s="31" t="str">
        <f t="shared" si="0"/>
        <v>В-20</v>
      </c>
      <c r="E26" s="44" t="s">
        <v>177</v>
      </c>
      <c r="F26" s="62">
        <v>39649</v>
      </c>
      <c r="G26" s="44" t="s">
        <v>77</v>
      </c>
      <c r="H26" s="44">
        <v>10</v>
      </c>
      <c r="I26" s="44">
        <v>1</v>
      </c>
      <c r="J26" s="44" t="s">
        <v>100</v>
      </c>
      <c r="K26" s="9">
        <v>0</v>
      </c>
      <c r="L26" s="9">
        <v>2</v>
      </c>
      <c r="M26" s="9">
        <v>0</v>
      </c>
      <c r="N26" s="9">
        <v>0</v>
      </c>
      <c r="O26" s="9">
        <v>2</v>
      </c>
      <c r="P26" s="19">
        <f t="shared" si="1"/>
        <v>4</v>
      </c>
      <c r="Q26" s="2"/>
    </row>
    <row r="27" spans="1:17" ht="34.5" customHeight="1" x14ac:dyDescent="0.25">
      <c r="A27" s="2">
        <v>21</v>
      </c>
      <c r="B27" s="18" t="s">
        <v>328</v>
      </c>
      <c r="C27" s="18">
        <v>21</v>
      </c>
      <c r="D27" s="31" t="str">
        <f t="shared" si="0"/>
        <v>В-21</v>
      </c>
      <c r="E27" s="44" t="s">
        <v>171</v>
      </c>
      <c r="F27" s="62">
        <v>39514</v>
      </c>
      <c r="G27" s="44" t="s">
        <v>34</v>
      </c>
      <c r="H27" s="44">
        <v>10</v>
      </c>
      <c r="I27" s="44">
        <v>1</v>
      </c>
      <c r="J27" s="44" t="s">
        <v>60</v>
      </c>
      <c r="K27" s="9">
        <v>0</v>
      </c>
      <c r="L27" s="9">
        <v>0.5</v>
      </c>
      <c r="M27" s="9">
        <v>0.5</v>
      </c>
      <c r="N27" s="9">
        <v>1.5</v>
      </c>
      <c r="O27" s="9">
        <v>0</v>
      </c>
      <c r="P27" s="19">
        <f t="shared" si="1"/>
        <v>2.5</v>
      </c>
      <c r="Q27" s="2"/>
    </row>
    <row r="28" spans="1:17" ht="34.5" customHeight="1" x14ac:dyDescent="0.25">
      <c r="A28" s="2">
        <v>22</v>
      </c>
      <c r="B28" s="18" t="s">
        <v>328</v>
      </c>
      <c r="C28" s="18">
        <v>18</v>
      </c>
      <c r="D28" s="31" t="str">
        <f t="shared" si="0"/>
        <v>В-18</v>
      </c>
      <c r="E28" s="44" t="s">
        <v>169</v>
      </c>
      <c r="F28" s="62">
        <v>39620</v>
      </c>
      <c r="G28" s="44" t="s">
        <v>36</v>
      </c>
      <c r="H28" s="44">
        <v>10</v>
      </c>
      <c r="I28" s="44">
        <v>2</v>
      </c>
      <c r="J28" s="44" t="s">
        <v>37</v>
      </c>
      <c r="K28" s="9">
        <v>0</v>
      </c>
      <c r="L28" s="9">
        <v>0</v>
      </c>
      <c r="M28" s="9">
        <v>0</v>
      </c>
      <c r="N28" s="9">
        <v>1.5</v>
      </c>
      <c r="O28" s="9">
        <v>0</v>
      </c>
      <c r="P28" s="19">
        <f t="shared" si="1"/>
        <v>1.5</v>
      </c>
      <c r="Q28" s="2"/>
    </row>
    <row r="29" spans="1:17" ht="34.5" customHeight="1" x14ac:dyDescent="0.25">
      <c r="A29" s="2">
        <v>23</v>
      </c>
      <c r="B29" s="18" t="s">
        <v>328</v>
      </c>
      <c r="C29" s="18">
        <v>13</v>
      </c>
      <c r="D29" s="31" t="str">
        <f t="shared" si="0"/>
        <v>В-13</v>
      </c>
      <c r="E29" s="44" t="s">
        <v>175</v>
      </c>
      <c r="F29" s="62">
        <v>39364</v>
      </c>
      <c r="G29" s="44" t="s">
        <v>38</v>
      </c>
      <c r="H29" s="44">
        <v>10</v>
      </c>
      <c r="I29" s="44">
        <v>1</v>
      </c>
      <c r="J29" s="44" t="s">
        <v>62</v>
      </c>
      <c r="K29" s="9">
        <v>0</v>
      </c>
      <c r="L29" s="9">
        <v>0</v>
      </c>
      <c r="M29" s="9">
        <v>0</v>
      </c>
      <c r="N29" s="9">
        <v>0</v>
      </c>
      <c r="O29" s="9">
        <v>0.5</v>
      </c>
      <c r="P29" s="19">
        <f t="shared" si="1"/>
        <v>0.5</v>
      </c>
      <c r="Q29" s="2"/>
    </row>
    <row r="30" spans="1:17" ht="34.5" customHeight="1" x14ac:dyDescent="0.25">
      <c r="A30" s="2">
        <v>24</v>
      </c>
      <c r="B30" s="18" t="s">
        <v>328</v>
      </c>
      <c r="C30" s="18">
        <v>16</v>
      </c>
      <c r="D30" s="31" t="str">
        <f t="shared" si="0"/>
        <v>В-16</v>
      </c>
      <c r="E30" s="44" t="s">
        <v>165</v>
      </c>
      <c r="F30" s="62">
        <v>39686</v>
      </c>
      <c r="G30" s="44" t="s">
        <v>36</v>
      </c>
      <c r="H30" s="44">
        <v>10</v>
      </c>
      <c r="I30" s="44">
        <v>3</v>
      </c>
      <c r="J30" s="44" t="s">
        <v>37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19">
        <f t="shared" si="1"/>
        <v>0</v>
      </c>
      <c r="Q30" s="2"/>
    </row>
    <row r="31" spans="1:17" ht="34.5" customHeight="1" x14ac:dyDescent="0.25">
      <c r="A31" s="2">
        <v>25</v>
      </c>
      <c r="B31" s="18" t="s">
        <v>328</v>
      </c>
      <c r="C31" s="18">
        <v>24</v>
      </c>
      <c r="D31" s="31" t="str">
        <f t="shared" si="0"/>
        <v>В-24</v>
      </c>
      <c r="E31" s="44" t="s">
        <v>172</v>
      </c>
      <c r="F31" s="62">
        <v>39492</v>
      </c>
      <c r="G31" s="44" t="s">
        <v>159</v>
      </c>
      <c r="H31" s="44">
        <v>10</v>
      </c>
      <c r="I31" s="44">
        <v>1</v>
      </c>
      <c r="J31" s="44" t="s">
        <v>160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19">
        <f t="shared" si="1"/>
        <v>0</v>
      </c>
      <c r="Q31" s="2"/>
    </row>
    <row r="32" spans="1:17" s="36" customFormat="1" x14ac:dyDescent="0.25">
      <c r="A32" s="36" t="s">
        <v>19</v>
      </c>
      <c r="E32" s="39"/>
      <c r="F32" s="10"/>
      <c r="G32" s="39"/>
      <c r="J32" s="39"/>
    </row>
    <row r="33" spans="1:13" s="36" customFormat="1" x14ac:dyDescent="0.25">
      <c r="B33" s="40"/>
      <c r="C33" s="40"/>
      <c r="D33" s="40"/>
      <c r="E33" s="41"/>
      <c r="F33" s="11" t="s">
        <v>144</v>
      </c>
      <c r="G33" s="39"/>
      <c r="J33" s="39"/>
    </row>
    <row r="34" spans="1:13" s="36" customFormat="1" x14ac:dyDescent="0.25">
      <c r="A34" s="36" t="s">
        <v>18</v>
      </c>
    </row>
    <row r="35" spans="1:13" s="36" customFormat="1" x14ac:dyDescent="0.25">
      <c r="B35" s="40"/>
      <c r="C35" s="40"/>
      <c r="D35" s="40"/>
      <c r="E35" s="40"/>
      <c r="F35" s="42" t="s">
        <v>365</v>
      </c>
      <c r="G35" s="42"/>
      <c r="H35" s="43"/>
      <c r="I35" s="43"/>
      <c r="J35" s="43"/>
      <c r="K35" s="43"/>
      <c r="L35" s="43"/>
      <c r="M35" s="43"/>
    </row>
    <row r="36" spans="1:13" s="36" customFormat="1" x14ac:dyDescent="0.25">
      <c r="B36" s="40"/>
      <c r="C36" s="40"/>
      <c r="D36" s="40"/>
      <c r="E36" s="40"/>
      <c r="F36" s="42" t="s">
        <v>366</v>
      </c>
      <c r="G36" s="42"/>
      <c r="H36" s="43"/>
      <c r="I36" s="43"/>
      <c r="J36" s="43"/>
      <c r="K36" s="43"/>
      <c r="L36" s="43"/>
      <c r="M36" s="43"/>
    </row>
    <row r="37" spans="1:13" s="36" customFormat="1" x14ac:dyDescent="0.25">
      <c r="B37" s="40"/>
      <c r="C37" s="40"/>
      <c r="D37" s="40"/>
      <c r="E37" s="40"/>
      <c r="F37" s="42" t="s">
        <v>367</v>
      </c>
      <c r="G37" s="42"/>
      <c r="H37" s="43"/>
      <c r="I37" s="43"/>
      <c r="J37" s="43"/>
      <c r="K37" s="43"/>
      <c r="L37" s="43"/>
      <c r="M37" s="43"/>
    </row>
    <row r="38" spans="1:13" s="36" customFormat="1" x14ac:dyDescent="0.25">
      <c r="B38" s="40"/>
      <c r="C38" s="40"/>
      <c r="D38" s="40"/>
      <c r="E38" s="40"/>
      <c r="F38" s="42" t="s">
        <v>368</v>
      </c>
      <c r="G38" s="42"/>
      <c r="H38" s="43"/>
      <c r="I38" s="43"/>
      <c r="J38" s="43"/>
      <c r="K38" s="43"/>
      <c r="L38" s="43"/>
      <c r="M38" s="43"/>
    </row>
    <row r="39" spans="1:13" s="36" customFormat="1" x14ac:dyDescent="0.25">
      <c r="B39" s="40"/>
      <c r="C39" s="40"/>
      <c r="D39" s="40"/>
      <c r="E39" s="40"/>
      <c r="F39" s="42" t="s">
        <v>145</v>
      </c>
      <c r="G39" s="42"/>
      <c r="H39" s="43"/>
      <c r="I39" s="43"/>
      <c r="J39" s="43"/>
      <c r="K39" s="43"/>
      <c r="L39" s="43"/>
      <c r="M39" s="43"/>
    </row>
    <row r="40" spans="1:13" s="36" customFormat="1" x14ac:dyDescent="0.25">
      <c r="B40" s="40"/>
      <c r="C40" s="40"/>
      <c r="D40" s="40"/>
      <c r="E40" s="40"/>
      <c r="F40" s="42" t="s">
        <v>369</v>
      </c>
      <c r="G40" s="42"/>
      <c r="H40" s="43"/>
      <c r="I40" s="43"/>
      <c r="J40" s="43"/>
      <c r="K40" s="43"/>
      <c r="L40" s="43"/>
      <c r="M40" s="43"/>
    </row>
  </sheetData>
  <sortState ref="A7:Q31">
    <sortCondition descending="1" ref="P7:P31"/>
  </sortState>
  <mergeCells count="17">
    <mergeCell ref="Q5:Q6"/>
    <mergeCell ref="C5:C6"/>
    <mergeCell ref="D5:D6"/>
    <mergeCell ref="A1:Q1"/>
    <mergeCell ref="A2:Q2"/>
    <mergeCell ref="A3:Q3"/>
    <mergeCell ref="A4:Q4"/>
    <mergeCell ref="K5:O5"/>
    <mergeCell ref="A5:A6"/>
    <mergeCell ref="B5:B6"/>
    <mergeCell ref="E5:E6"/>
    <mergeCell ref="F5:F6"/>
    <mergeCell ref="G5:G6"/>
    <mergeCell ref="H5:H6"/>
    <mergeCell ref="I5:I6"/>
    <mergeCell ref="J5:J6"/>
    <mergeCell ref="P5:P6"/>
  </mergeCells>
  <pageMargins left="0.7" right="0.7" top="0.75" bottom="0.75" header="0.3" footer="0.3"/>
  <pageSetup paperSize="9" scale="77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topLeftCell="A19" workbookViewId="0">
      <selection activeCell="R37" sqref="R37"/>
    </sheetView>
  </sheetViews>
  <sheetFormatPr defaultColWidth="9.140625" defaultRowHeight="15" x14ac:dyDescent="0.25"/>
  <cols>
    <col min="1" max="1" width="5" style="7" customWidth="1"/>
    <col min="2" max="3" width="6" style="7" hidden="1" customWidth="1"/>
    <col min="4" max="4" width="5.7109375" style="7" customWidth="1"/>
    <col min="5" max="5" width="31.7109375" style="1" customWidth="1"/>
    <col min="6" max="6" width="12.42578125" style="30" customWidth="1"/>
    <col min="7" max="7" width="39.140625" style="1" customWidth="1"/>
    <col min="8" max="9" width="4.42578125" style="7" customWidth="1"/>
    <col min="10" max="10" width="35.28515625" style="1" customWidth="1"/>
    <col min="11" max="15" width="5.42578125" style="7" customWidth="1"/>
    <col min="16" max="16" width="10.28515625" style="7" bestFit="1" customWidth="1"/>
    <col min="17" max="16384" width="9.140625" style="7"/>
  </cols>
  <sheetData>
    <row r="1" spans="1:17" ht="31.5" x14ac:dyDescent="0.25">
      <c r="A1" s="88" t="s">
        <v>136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x14ac:dyDescent="0.25">
      <c r="A2" s="89" t="s">
        <v>325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18.75" x14ac:dyDescent="0.25">
      <c r="A3" s="90" t="s">
        <v>138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x14ac:dyDescent="0.25">
      <c r="A4" s="91" t="s">
        <v>326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5" spans="1:17" ht="15" customHeight="1" x14ac:dyDescent="0.25">
      <c r="A5" s="77" t="s">
        <v>12</v>
      </c>
      <c r="B5" s="77" t="s">
        <v>6</v>
      </c>
      <c r="C5" s="77" t="s">
        <v>6</v>
      </c>
      <c r="D5" s="77" t="s">
        <v>6</v>
      </c>
      <c r="E5" s="77" t="s">
        <v>7</v>
      </c>
      <c r="F5" s="77" t="s">
        <v>8</v>
      </c>
      <c r="G5" s="77" t="s">
        <v>9</v>
      </c>
      <c r="H5" s="77" t="s">
        <v>0</v>
      </c>
      <c r="I5" s="77" t="s">
        <v>10</v>
      </c>
      <c r="J5" s="77" t="s">
        <v>11</v>
      </c>
      <c r="K5" s="85" t="s">
        <v>13</v>
      </c>
      <c r="L5" s="86"/>
      <c r="M5" s="86"/>
      <c r="N5" s="86"/>
      <c r="O5" s="87"/>
      <c r="P5" s="79" t="s">
        <v>14</v>
      </c>
      <c r="Q5" s="77" t="s">
        <v>15</v>
      </c>
    </row>
    <row r="6" spans="1:17" x14ac:dyDescent="0.25">
      <c r="A6" s="78"/>
      <c r="B6" s="78"/>
      <c r="C6" s="78"/>
      <c r="D6" s="78"/>
      <c r="E6" s="78"/>
      <c r="F6" s="78"/>
      <c r="G6" s="78"/>
      <c r="H6" s="78"/>
      <c r="I6" s="78"/>
      <c r="J6" s="78"/>
      <c r="K6" s="16">
        <v>1</v>
      </c>
      <c r="L6" s="16">
        <v>2</v>
      </c>
      <c r="M6" s="16">
        <v>3</v>
      </c>
      <c r="N6" s="16">
        <v>4</v>
      </c>
      <c r="O6" s="16">
        <v>5</v>
      </c>
      <c r="P6" s="80"/>
      <c r="Q6" s="78"/>
    </row>
    <row r="7" spans="1:17" s="38" customFormat="1" ht="25.5" customHeight="1" x14ac:dyDescent="0.25">
      <c r="A7" s="25">
        <v>1</v>
      </c>
      <c r="B7" s="21" t="s">
        <v>336</v>
      </c>
      <c r="C7" s="21">
        <v>24</v>
      </c>
      <c r="D7" s="31" t="str">
        <f t="shared" ref="D7:D46" si="0">B7&amp;"-"&amp;C7</f>
        <v>С-24</v>
      </c>
      <c r="E7" s="22" t="s">
        <v>87</v>
      </c>
      <c r="F7" s="63">
        <v>40009</v>
      </c>
      <c r="G7" s="45" t="s">
        <v>34</v>
      </c>
      <c r="H7" s="22">
        <v>9</v>
      </c>
      <c r="I7" s="22">
        <v>3</v>
      </c>
      <c r="J7" s="22" t="s">
        <v>84</v>
      </c>
      <c r="K7" s="23">
        <v>1</v>
      </c>
      <c r="L7" s="23">
        <v>5</v>
      </c>
      <c r="M7" s="23">
        <v>5</v>
      </c>
      <c r="N7" s="23">
        <v>5</v>
      </c>
      <c r="O7" s="23">
        <v>5</v>
      </c>
      <c r="P7" s="24">
        <f t="shared" ref="P7:P46" si="1">SUM(K7:O7)</f>
        <v>21</v>
      </c>
      <c r="Q7" s="20" t="s">
        <v>335</v>
      </c>
    </row>
    <row r="8" spans="1:17" s="38" customFormat="1" ht="25.5" customHeight="1" x14ac:dyDescent="0.25">
      <c r="A8" s="25">
        <v>2</v>
      </c>
      <c r="B8" s="21" t="s">
        <v>336</v>
      </c>
      <c r="C8" s="21">
        <v>12</v>
      </c>
      <c r="D8" s="31" t="str">
        <f t="shared" si="0"/>
        <v>С-12</v>
      </c>
      <c r="E8" s="22" t="s">
        <v>108</v>
      </c>
      <c r="F8" s="63">
        <v>39778</v>
      </c>
      <c r="G8" s="46" t="s">
        <v>40</v>
      </c>
      <c r="H8" s="22">
        <v>9</v>
      </c>
      <c r="I8" s="22">
        <v>1</v>
      </c>
      <c r="J8" s="22" t="s">
        <v>3</v>
      </c>
      <c r="K8" s="23">
        <v>0</v>
      </c>
      <c r="L8" s="23">
        <v>5</v>
      </c>
      <c r="M8" s="23">
        <v>5</v>
      </c>
      <c r="N8" s="23">
        <v>5</v>
      </c>
      <c r="O8" s="23">
        <v>5</v>
      </c>
      <c r="P8" s="24">
        <f t="shared" si="1"/>
        <v>20</v>
      </c>
      <c r="Q8" s="20" t="s">
        <v>337</v>
      </c>
    </row>
    <row r="9" spans="1:17" s="38" customFormat="1" ht="25.5" customHeight="1" x14ac:dyDescent="0.25">
      <c r="A9" s="25">
        <v>3</v>
      </c>
      <c r="B9" s="21" t="s">
        <v>336</v>
      </c>
      <c r="C9" s="21">
        <v>15</v>
      </c>
      <c r="D9" s="31" t="str">
        <f t="shared" si="0"/>
        <v>С-15</v>
      </c>
      <c r="E9" s="22" t="s">
        <v>187</v>
      </c>
      <c r="F9" s="63">
        <v>39969</v>
      </c>
      <c r="G9" s="46" t="s">
        <v>34</v>
      </c>
      <c r="H9" s="22">
        <v>9</v>
      </c>
      <c r="I9" s="22">
        <v>2</v>
      </c>
      <c r="J9" s="22" t="s">
        <v>84</v>
      </c>
      <c r="K9" s="23">
        <v>0</v>
      </c>
      <c r="L9" s="23">
        <v>5</v>
      </c>
      <c r="M9" s="23">
        <v>5</v>
      </c>
      <c r="N9" s="23">
        <v>5</v>
      </c>
      <c r="O9" s="23">
        <v>5</v>
      </c>
      <c r="P9" s="24">
        <f t="shared" si="1"/>
        <v>20</v>
      </c>
      <c r="Q9" s="20" t="s">
        <v>337</v>
      </c>
    </row>
    <row r="10" spans="1:17" s="38" customFormat="1" ht="25.5" customHeight="1" x14ac:dyDescent="0.25">
      <c r="A10" s="25">
        <v>4</v>
      </c>
      <c r="B10" s="21" t="s">
        <v>336</v>
      </c>
      <c r="C10" s="21">
        <v>1</v>
      </c>
      <c r="D10" s="31" t="str">
        <f t="shared" si="0"/>
        <v>С-1</v>
      </c>
      <c r="E10" s="22" t="s">
        <v>94</v>
      </c>
      <c r="F10" s="63">
        <v>39756</v>
      </c>
      <c r="G10" s="46" t="s">
        <v>34</v>
      </c>
      <c r="H10" s="22">
        <v>9</v>
      </c>
      <c r="I10" s="22">
        <v>1</v>
      </c>
      <c r="J10" s="22" t="s">
        <v>84</v>
      </c>
      <c r="K10" s="23">
        <v>4</v>
      </c>
      <c r="L10" s="23">
        <v>5</v>
      </c>
      <c r="M10" s="23">
        <v>3</v>
      </c>
      <c r="N10" s="23">
        <v>5</v>
      </c>
      <c r="O10" s="23">
        <v>2</v>
      </c>
      <c r="P10" s="24">
        <f t="shared" si="1"/>
        <v>19</v>
      </c>
      <c r="Q10" s="20" t="s">
        <v>337</v>
      </c>
    </row>
    <row r="11" spans="1:17" s="38" customFormat="1" ht="25.5" customHeight="1" x14ac:dyDescent="0.25">
      <c r="A11" s="25">
        <v>5</v>
      </c>
      <c r="B11" s="21" t="s">
        <v>336</v>
      </c>
      <c r="C11" s="21">
        <v>19</v>
      </c>
      <c r="D11" s="31" t="str">
        <f t="shared" si="0"/>
        <v>С-19</v>
      </c>
      <c r="E11" s="22" t="s">
        <v>98</v>
      </c>
      <c r="F11" s="63">
        <v>39935</v>
      </c>
      <c r="G11" s="46" t="s">
        <v>40</v>
      </c>
      <c r="H11" s="22">
        <v>9</v>
      </c>
      <c r="I11" s="22">
        <v>1</v>
      </c>
      <c r="J11" s="22" t="s">
        <v>3</v>
      </c>
      <c r="K11" s="23">
        <v>4</v>
      </c>
      <c r="L11" s="23">
        <v>5</v>
      </c>
      <c r="M11" s="23">
        <v>2</v>
      </c>
      <c r="N11" s="23">
        <v>5</v>
      </c>
      <c r="O11" s="23">
        <v>2</v>
      </c>
      <c r="P11" s="24">
        <f t="shared" si="1"/>
        <v>18</v>
      </c>
      <c r="Q11" s="20" t="s">
        <v>337</v>
      </c>
    </row>
    <row r="12" spans="1:17" s="38" customFormat="1" ht="25.5" customHeight="1" x14ac:dyDescent="0.25">
      <c r="A12" s="25">
        <v>6</v>
      </c>
      <c r="B12" s="21" t="s">
        <v>336</v>
      </c>
      <c r="C12" s="21">
        <v>26</v>
      </c>
      <c r="D12" s="31" t="str">
        <f t="shared" si="0"/>
        <v>С-26</v>
      </c>
      <c r="E12" s="22" t="s">
        <v>107</v>
      </c>
      <c r="F12" s="63">
        <v>39712</v>
      </c>
      <c r="G12" s="46" t="s">
        <v>34</v>
      </c>
      <c r="H12" s="22">
        <v>9</v>
      </c>
      <c r="I12" s="22">
        <v>2</v>
      </c>
      <c r="J12" s="22" t="s">
        <v>84</v>
      </c>
      <c r="K12" s="23">
        <v>1</v>
      </c>
      <c r="L12" s="23">
        <v>5</v>
      </c>
      <c r="M12" s="23">
        <v>1.5</v>
      </c>
      <c r="N12" s="23">
        <v>5</v>
      </c>
      <c r="O12" s="23">
        <v>5</v>
      </c>
      <c r="P12" s="24">
        <f t="shared" si="1"/>
        <v>17.5</v>
      </c>
      <c r="Q12" s="20" t="s">
        <v>338</v>
      </c>
    </row>
    <row r="13" spans="1:17" s="38" customFormat="1" ht="25.5" customHeight="1" x14ac:dyDescent="0.25">
      <c r="A13" s="25">
        <v>7</v>
      </c>
      <c r="B13" s="21" t="s">
        <v>336</v>
      </c>
      <c r="C13" s="21">
        <v>2</v>
      </c>
      <c r="D13" s="31" t="str">
        <f t="shared" si="0"/>
        <v>С-2</v>
      </c>
      <c r="E13" s="22" t="s">
        <v>90</v>
      </c>
      <c r="F13" s="63">
        <v>39933</v>
      </c>
      <c r="G13" s="46" t="s">
        <v>34</v>
      </c>
      <c r="H13" s="22">
        <v>9</v>
      </c>
      <c r="I13" s="22">
        <v>2</v>
      </c>
      <c r="J13" s="22" t="s">
        <v>84</v>
      </c>
      <c r="K13" s="23">
        <v>2</v>
      </c>
      <c r="L13" s="23">
        <v>2</v>
      </c>
      <c r="M13" s="23">
        <v>5</v>
      </c>
      <c r="N13" s="23">
        <v>5</v>
      </c>
      <c r="O13" s="23">
        <v>2.5</v>
      </c>
      <c r="P13" s="24">
        <f t="shared" si="1"/>
        <v>16.5</v>
      </c>
      <c r="Q13" s="20" t="s">
        <v>338</v>
      </c>
    </row>
    <row r="14" spans="1:17" s="38" customFormat="1" ht="25.5" customHeight="1" x14ac:dyDescent="0.25">
      <c r="A14" s="25">
        <v>8</v>
      </c>
      <c r="B14" s="21" t="s">
        <v>336</v>
      </c>
      <c r="C14" s="21">
        <v>6</v>
      </c>
      <c r="D14" s="31" t="str">
        <f t="shared" si="0"/>
        <v>С-6</v>
      </c>
      <c r="E14" s="22" t="s">
        <v>99</v>
      </c>
      <c r="F14" s="63">
        <v>39587</v>
      </c>
      <c r="G14" s="46" t="s">
        <v>40</v>
      </c>
      <c r="H14" s="22">
        <v>9</v>
      </c>
      <c r="I14" s="22">
        <v>2</v>
      </c>
      <c r="J14" s="22" t="s">
        <v>3</v>
      </c>
      <c r="K14" s="23">
        <v>1.5</v>
      </c>
      <c r="L14" s="23">
        <v>1</v>
      </c>
      <c r="M14" s="23">
        <v>5</v>
      </c>
      <c r="N14" s="23">
        <v>5</v>
      </c>
      <c r="O14" s="23">
        <v>2.5</v>
      </c>
      <c r="P14" s="24">
        <f t="shared" si="1"/>
        <v>15</v>
      </c>
      <c r="Q14" s="20" t="s">
        <v>338</v>
      </c>
    </row>
    <row r="15" spans="1:17" s="38" customFormat="1" ht="25.5" customHeight="1" x14ac:dyDescent="0.25">
      <c r="A15" s="25">
        <v>9</v>
      </c>
      <c r="B15" s="21" t="s">
        <v>336</v>
      </c>
      <c r="C15" s="21">
        <v>4</v>
      </c>
      <c r="D15" s="31" t="str">
        <f t="shared" si="0"/>
        <v>С-4</v>
      </c>
      <c r="E15" s="22" t="s">
        <v>185</v>
      </c>
      <c r="F15" s="63">
        <v>39728</v>
      </c>
      <c r="G15" s="46" t="s">
        <v>153</v>
      </c>
      <c r="H15" s="22">
        <v>9</v>
      </c>
      <c r="I15" s="22">
        <v>2</v>
      </c>
      <c r="J15" s="22" t="s">
        <v>1</v>
      </c>
      <c r="K15" s="23">
        <v>0</v>
      </c>
      <c r="L15" s="23">
        <v>1</v>
      </c>
      <c r="M15" s="23">
        <v>5</v>
      </c>
      <c r="N15" s="23">
        <v>5</v>
      </c>
      <c r="O15" s="23">
        <v>2</v>
      </c>
      <c r="P15" s="24">
        <f t="shared" si="1"/>
        <v>13</v>
      </c>
      <c r="Q15" s="20" t="s">
        <v>338</v>
      </c>
    </row>
    <row r="16" spans="1:17" s="38" customFormat="1" ht="25.5" customHeight="1" x14ac:dyDescent="0.25">
      <c r="A16" s="25">
        <v>10</v>
      </c>
      <c r="B16" s="21" t="s">
        <v>336</v>
      </c>
      <c r="C16" s="21">
        <v>8</v>
      </c>
      <c r="D16" s="31" t="str">
        <f t="shared" si="0"/>
        <v>С-8</v>
      </c>
      <c r="E16" s="22" t="s">
        <v>92</v>
      </c>
      <c r="F16" s="63">
        <v>39979</v>
      </c>
      <c r="G16" s="46" t="s">
        <v>69</v>
      </c>
      <c r="H16" s="22">
        <v>9</v>
      </c>
      <c r="I16" s="22">
        <v>1</v>
      </c>
      <c r="J16" s="22" t="s">
        <v>89</v>
      </c>
      <c r="K16" s="23">
        <v>0.5</v>
      </c>
      <c r="L16" s="23">
        <v>2</v>
      </c>
      <c r="M16" s="23">
        <v>0</v>
      </c>
      <c r="N16" s="23">
        <v>5</v>
      </c>
      <c r="O16" s="23">
        <v>4.5</v>
      </c>
      <c r="P16" s="24">
        <f t="shared" si="1"/>
        <v>12</v>
      </c>
      <c r="Q16" s="20" t="s">
        <v>338</v>
      </c>
    </row>
    <row r="17" spans="1:17" ht="25.5" customHeight="1" x14ac:dyDescent="0.25">
      <c r="A17" s="27">
        <v>11</v>
      </c>
      <c r="B17" s="18" t="s">
        <v>336</v>
      </c>
      <c r="C17" s="18">
        <v>10</v>
      </c>
      <c r="D17" s="31" t="str">
        <f t="shared" si="0"/>
        <v>С-10</v>
      </c>
      <c r="E17" s="6" t="s">
        <v>109</v>
      </c>
      <c r="F17" s="28">
        <v>39735</v>
      </c>
      <c r="G17" s="45" t="s">
        <v>153</v>
      </c>
      <c r="H17" s="6">
        <v>9</v>
      </c>
      <c r="I17" s="6">
        <v>3</v>
      </c>
      <c r="J17" s="6" t="s">
        <v>1</v>
      </c>
      <c r="K17" s="9">
        <v>2</v>
      </c>
      <c r="L17" s="9">
        <v>1</v>
      </c>
      <c r="M17" s="9">
        <v>1.5</v>
      </c>
      <c r="N17" s="9">
        <v>5</v>
      </c>
      <c r="O17" s="9">
        <v>2.5</v>
      </c>
      <c r="P17" s="19">
        <f t="shared" si="1"/>
        <v>12</v>
      </c>
      <c r="Q17" s="2" t="s">
        <v>338</v>
      </c>
    </row>
    <row r="18" spans="1:17" s="38" customFormat="1" ht="25.5" customHeight="1" x14ac:dyDescent="0.25">
      <c r="A18" s="25">
        <v>12</v>
      </c>
      <c r="B18" s="21" t="s">
        <v>336</v>
      </c>
      <c r="C18" s="21">
        <v>7</v>
      </c>
      <c r="D18" s="31" t="str">
        <f t="shared" si="0"/>
        <v>С-7</v>
      </c>
      <c r="E18" s="22" t="s">
        <v>195</v>
      </c>
      <c r="F18" s="63">
        <v>40103</v>
      </c>
      <c r="G18" s="46" t="s">
        <v>58</v>
      </c>
      <c r="H18" s="22">
        <v>9</v>
      </c>
      <c r="I18" s="22">
        <v>1</v>
      </c>
      <c r="J18" s="22" t="s">
        <v>115</v>
      </c>
      <c r="K18" s="23">
        <v>1</v>
      </c>
      <c r="L18" s="23">
        <v>0</v>
      </c>
      <c r="M18" s="23">
        <v>3</v>
      </c>
      <c r="N18" s="23">
        <v>4.5</v>
      </c>
      <c r="O18" s="23">
        <v>2</v>
      </c>
      <c r="P18" s="24">
        <f t="shared" si="1"/>
        <v>10.5</v>
      </c>
      <c r="Q18" s="20"/>
    </row>
    <row r="19" spans="1:17" s="38" customFormat="1" ht="25.5" customHeight="1" x14ac:dyDescent="0.25">
      <c r="A19" s="25">
        <v>13</v>
      </c>
      <c r="B19" s="21" t="s">
        <v>336</v>
      </c>
      <c r="C19" s="21">
        <v>3</v>
      </c>
      <c r="D19" s="31" t="str">
        <f t="shared" si="0"/>
        <v>С-3</v>
      </c>
      <c r="E19" s="22" t="s">
        <v>88</v>
      </c>
      <c r="F19" s="63">
        <v>39818</v>
      </c>
      <c r="G19" s="46" t="s">
        <v>69</v>
      </c>
      <c r="H19" s="22">
        <v>9</v>
      </c>
      <c r="I19" s="22">
        <v>1</v>
      </c>
      <c r="J19" s="22" t="s">
        <v>89</v>
      </c>
      <c r="K19" s="23">
        <v>0</v>
      </c>
      <c r="L19" s="23">
        <v>2</v>
      </c>
      <c r="M19" s="23">
        <v>1</v>
      </c>
      <c r="N19" s="23">
        <v>5</v>
      </c>
      <c r="O19" s="23">
        <v>2</v>
      </c>
      <c r="P19" s="24">
        <f t="shared" si="1"/>
        <v>10</v>
      </c>
      <c r="Q19" s="20"/>
    </row>
    <row r="20" spans="1:17" s="38" customFormat="1" ht="25.5" customHeight="1" x14ac:dyDescent="0.25">
      <c r="A20" s="25">
        <v>14</v>
      </c>
      <c r="B20" s="21" t="s">
        <v>336</v>
      </c>
      <c r="C20" s="21">
        <v>14</v>
      </c>
      <c r="D20" s="31" t="str">
        <f t="shared" si="0"/>
        <v>С-14</v>
      </c>
      <c r="E20" s="22" t="s">
        <v>101</v>
      </c>
      <c r="F20" s="63">
        <v>39604</v>
      </c>
      <c r="G20" s="46" t="s">
        <v>40</v>
      </c>
      <c r="H20" s="22">
        <v>9</v>
      </c>
      <c r="I20" s="22">
        <v>2</v>
      </c>
      <c r="J20" s="22" t="s">
        <v>3</v>
      </c>
      <c r="K20" s="23">
        <v>2</v>
      </c>
      <c r="L20" s="23">
        <v>1</v>
      </c>
      <c r="M20" s="23">
        <v>1</v>
      </c>
      <c r="N20" s="23">
        <v>5</v>
      </c>
      <c r="O20" s="23">
        <v>1</v>
      </c>
      <c r="P20" s="24">
        <f t="shared" si="1"/>
        <v>10</v>
      </c>
      <c r="Q20" s="20"/>
    </row>
    <row r="21" spans="1:17" s="38" customFormat="1" ht="25.5" customHeight="1" x14ac:dyDescent="0.25">
      <c r="A21" s="25">
        <v>15</v>
      </c>
      <c r="B21" s="21" t="s">
        <v>336</v>
      </c>
      <c r="C21" s="21">
        <v>11</v>
      </c>
      <c r="D21" s="31" t="str">
        <f t="shared" si="0"/>
        <v>С-11</v>
      </c>
      <c r="E21" s="22" t="s">
        <v>110</v>
      </c>
      <c r="F21" s="63">
        <v>40008</v>
      </c>
      <c r="G21" s="46" t="s">
        <v>69</v>
      </c>
      <c r="H21" s="22">
        <v>9</v>
      </c>
      <c r="I21" s="22">
        <v>1</v>
      </c>
      <c r="J21" s="22" t="s">
        <v>89</v>
      </c>
      <c r="K21" s="23">
        <v>1.5</v>
      </c>
      <c r="L21" s="23">
        <v>1</v>
      </c>
      <c r="M21" s="23">
        <v>0</v>
      </c>
      <c r="N21" s="23">
        <v>5</v>
      </c>
      <c r="O21" s="23">
        <v>2</v>
      </c>
      <c r="P21" s="24">
        <f t="shared" si="1"/>
        <v>9.5</v>
      </c>
      <c r="Q21" s="20"/>
    </row>
    <row r="22" spans="1:17" s="38" customFormat="1" ht="25.5" customHeight="1" x14ac:dyDescent="0.25">
      <c r="A22" s="25">
        <v>16</v>
      </c>
      <c r="B22" s="21" t="s">
        <v>336</v>
      </c>
      <c r="C22" s="21">
        <v>13</v>
      </c>
      <c r="D22" s="31" t="str">
        <f t="shared" si="0"/>
        <v>С-13</v>
      </c>
      <c r="E22" s="22" t="s">
        <v>182</v>
      </c>
      <c r="F22" s="63">
        <v>39657</v>
      </c>
      <c r="G22" s="46" t="s">
        <v>153</v>
      </c>
      <c r="H22" s="22">
        <v>9</v>
      </c>
      <c r="I22" s="22">
        <v>3</v>
      </c>
      <c r="J22" s="22" t="s">
        <v>1</v>
      </c>
      <c r="K22" s="23">
        <v>1</v>
      </c>
      <c r="L22" s="23">
        <v>1</v>
      </c>
      <c r="M22" s="23">
        <v>0</v>
      </c>
      <c r="N22" s="23">
        <v>5</v>
      </c>
      <c r="O22" s="23">
        <v>2</v>
      </c>
      <c r="P22" s="24">
        <f t="shared" si="1"/>
        <v>9</v>
      </c>
      <c r="Q22" s="20"/>
    </row>
    <row r="23" spans="1:17" s="38" customFormat="1" ht="25.5" customHeight="1" x14ac:dyDescent="0.25">
      <c r="A23" s="25">
        <v>17</v>
      </c>
      <c r="B23" s="21" t="s">
        <v>336</v>
      </c>
      <c r="C23" s="21">
        <v>16</v>
      </c>
      <c r="D23" s="31" t="str">
        <f t="shared" si="0"/>
        <v>С-16</v>
      </c>
      <c r="E23" s="22" t="s">
        <v>332</v>
      </c>
      <c r="F23" s="63">
        <v>39719</v>
      </c>
      <c r="G23" s="46" t="s">
        <v>34</v>
      </c>
      <c r="H23" s="22">
        <v>9</v>
      </c>
      <c r="I23" s="22">
        <v>3</v>
      </c>
      <c r="J23" s="22" t="s">
        <v>84</v>
      </c>
      <c r="K23" s="23">
        <v>1</v>
      </c>
      <c r="L23" s="23">
        <v>0</v>
      </c>
      <c r="M23" s="23">
        <v>4</v>
      </c>
      <c r="N23" s="23">
        <v>2</v>
      </c>
      <c r="O23" s="23">
        <v>2</v>
      </c>
      <c r="P23" s="24">
        <f t="shared" si="1"/>
        <v>9</v>
      </c>
      <c r="Q23" s="20"/>
    </row>
    <row r="24" spans="1:17" s="38" customFormat="1" ht="25.5" customHeight="1" x14ac:dyDescent="0.25">
      <c r="A24" s="25">
        <v>18</v>
      </c>
      <c r="B24" s="21" t="s">
        <v>336</v>
      </c>
      <c r="C24" s="21">
        <v>27</v>
      </c>
      <c r="D24" s="31" t="str">
        <f t="shared" si="0"/>
        <v>С-27</v>
      </c>
      <c r="E24" s="22" t="s">
        <v>186</v>
      </c>
      <c r="F24" s="63">
        <v>39831</v>
      </c>
      <c r="G24" s="46" t="s">
        <v>57</v>
      </c>
      <c r="H24" s="22">
        <v>9</v>
      </c>
      <c r="I24" s="22">
        <v>2</v>
      </c>
      <c r="J24" s="22" t="s">
        <v>123</v>
      </c>
      <c r="K24" s="23">
        <v>0</v>
      </c>
      <c r="L24" s="23">
        <v>1</v>
      </c>
      <c r="M24" s="23">
        <v>0</v>
      </c>
      <c r="N24" s="23">
        <v>5</v>
      </c>
      <c r="O24" s="23">
        <v>3</v>
      </c>
      <c r="P24" s="24">
        <f t="shared" si="1"/>
        <v>9</v>
      </c>
      <c r="Q24" s="20"/>
    </row>
    <row r="25" spans="1:17" s="38" customFormat="1" ht="25.5" customHeight="1" x14ac:dyDescent="0.25">
      <c r="A25" s="25">
        <v>19</v>
      </c>
      <c r="B25" s="21" t="s">
        <v>336</v>
      </c>
      <c r="C25" s="21">
        <v>9</v>
      </c>
      <c r="D25" s="31" t="str">
        <f t="shared" si="0"/>
        <v>С-9</v>
      </c>
      <c r="E25" s="22" t="s">
        <v>103</v>
      </c>
      <c r="F25" s="63">
        <v>39719</v>
      </c>
      <c r="G25" s="46" t="s">
        <v>153</v>
      </c>
      <c r="H25" s="22">
        <v>9</v>
      </c>
      <c r="I25" s="22">
        <v>1</v>
      </c>
      <c r="J25" s="22" t="s">
        <v>1</v>
      </c>
      <c r="K25" s="23">
        <v>0</v>
      </c>
      <c r="L25" s="23">
        <v>1</v>
      </c>
      <c r="M25" s="23">
        <v>0.5</v>
      </c>
      <c r="N25" s="23">
        <v>5</v>
      </c>
      <c r="O25" s="23">
        <v>1</v>
      </c>
      <c r="P25" s="24">
        <f t="shared" si="1"/>
        <v>7.5</v>
      </c>
      <c r="Q25" s="20"/>
    </row>
    <row r="26" spans="1:17" s="38" customFormat="1" ht="25.5" customHeight="1" x14ac:dyDescent="0.25">
      <c r="A26" s="25">
        <v>20</v>
      </c>
      <c r="B26" s="21" t="s">
        <v>336</v>
      </c>
      <c r="C26" s="21">
        <v>20</v>
      </c>
      <c r="D26" s="31" t="str">
        <f t="shared" si="0"/>
        <v>С-20</v>
      </c>
      <c r="E26" s="22" t="s">
        <v>188</v>
      </c>
      <c r="F26" s="63">
        <v>39866</v>
      </c>
      <c r="G26" s="46" t="s">
        <v>40</v>
      </c>
      <c r="H26" s="22">
        <v>9</v>
      </c>
      <c r="I26" s="22">
        <v>2</v>
      </c>
      <c r="J26" s="22" t="s">
        <v>3</v>
      </c>
      <c r="K26" s="23">
        <v>0.5</v>
      </c>
      <c r="L26" s="23">
        <v>0</v>
      </c>
      <c r="M26" s="23">
        <v>0</v>
      </c>
      <c r="N26" s="23">
        <v>5</v>
      </c>
      <c r="O26" s="23">
        <v>2</v>
      </c>
      <c r="P26" s="24">
        <f t="shared" si="1"/>
        <v>7.5</v>
      </c>
      <c r="Q26" s="20"/>
    </row>
    <row r="27" spans="1:17" s="38" customFormat="1" ht="25.5" customHeight="1" x14ac:dyDescent="0.25">
      <c r="A27" s="25">
        <v>21</v>
      </c>
      <c r="B27" s="21" t="s">
        <v>336</v>
      </c>
      <c r="C27" s="21">
        <v>25</v>
      </c>
      <c r="D27" s="31" t="str">
        <f t="shared" si="0"/>
        <v>С-25</v>
      </c>
      <c r="E27" s="22" t="s">
        <v>198</v>
      </c>
      <c r="F27" s="63">
        <v>39534</v>
      </c>
      <c r="G27" s="46" t="s">
        <v>71</v>
      </c>
      <c r="H27" s="22">
        <v>9</v>
      </c>
      <c r="I27" s="22">
        <v>1</v>
      </c>
      <c r="J27" s="22" t="s">
        <v>199</v>
      </c>
      <c r="K27" s="23">
        <v>0</v>
      </c>
      <c r="L27" s="23">
        <v>0</v>
      </c>
      <c r="M27" s="23">
        <v>1.5</v>
      </c>
      <c r="N27" s="23">
        <v>1.5</v>
      </c>
      <c r="O27" s="23">
        <v>2</v>
      </c>
      <c r="P27" s="24">
        <f t="shared" si="1"/>
        <v>5</v>
      </c>
      <c r="Q27" s="20"/>
    </row>
    <row r="28" spans="1:17" s="38" customFormat="1" ht="25.5" customHeight="1" x14ac:dyDescent="0.25">
      <c r="A28" s="25">
        <v>22</v>
      </c>
      <c r="B28" s="21" t="s">
        <v>336</v>
      </c>
      <c r="C28" s="21">
        <v>29</v>
      </c>
      <c r="D28" s="31" t="str">
        <f t="shared" si="0"/>
        <v>С-29</v>
      </c>
      <c r="E28" s="22" t="s">
        <v>105</v>
      </c>
      <c r="F28" s="63">
        <v>39962</v>
      </c>
      <c r="G28" s="46" t="s">
        <v>39</v>
      </c>
      <c r="H28" s="22">
        <v>9</v>
      </c>
      <c r="I28" s="22">
        <v>2</v>
      </c>
      <c r="J28" s="22" t="s">
        <v>64</v>
      </c>
      <c r="K28" s="23">
        <v>0</v>
      </c>
      <c r="L28" s="23">
        <v>0</v>
      </c>
      <c r="M28" s="23">
        <v>1</v>
      </c>
      <c r="N28" s="23">
        <v>1</v>
      </c>
      <c r="O28" s="23">
        <v>1</v>
      </c>
      <c r="P28" s="24">
        <f t="shared" si="1"/>
        <v>3</v>
      </c>
      <c r="Q28" s="20"/>
    </row>
    <row r="29" spans="1:17" s="38" customFormat="1" ht="25.5" customHeight="1" x14ac:dyDescent="0.25">
      <c r="A29" s="25">
        <v>23</v>
      </c>
      <c r="B29" s="21" t="s">
        <v>336</v>
      </c>
      <c r="C29" s="21">
        <v>31</v>
      </c>
      <c r="D29" s="31" t="str">
        <f t="shared" si="0"/>
        <v>С-31</v>
      </c>
      <c r="E29" s="22" t="s">
        <v>181</v>
      </c>
      <c r="F29" s="63">
        <v>40020</v>
      </c>
      <c r="G29" s="46" t="s">
        <v>42</v>
      </c>
      <c r="H29" s="22">
        <v>9</v>
      </c>
      <c r="I29" s="22">
        <v>3</v>
      </c>
      <c r="J29" s="22" t="s">
        <v>86</v>
      </c>
      <c r="K29" s="23">
        <v>0</v>
      </c>
      <c r="L29" s="23">
        <v>0</v>
      </c>
      <c r="M29" s="23">
        <v>1</v>
      </c>
      <c r="N29" s="23">
        <v>0</v>
      </c>
      <c r="O29" s="23">
        <v>1</v>
      </c>
      <c r="P29" s="24">
        <f t="shared" si="1"/>
        <v>2</v>
      </c>
      <c r="Q29" s="20"/>
    </row>
    <row r="30" spans="1:17" s="38" customFormat="1" ht="25.5" customHeight="1" x14ac:dyDescent="0.25">
      <c r="A30" s="25">
        <v>24</v>
      </c>
      <c r="B30" s="21" t="s">
        <v>336</v>
      </c>
      <c r="C30" s="21">
        <v>17</v>
      </c>
      <c r="D30" s="31" t="str">
        <f t="shared" si="0"/>
        <v>С-17</v>
      </c>
      <c r="E30" s="22" t="s">
        <v>190</v>
      </c>
      <c r="F30" s="63">
        <v>40034</v>
      </c>
      <c r="G30" s="46" t="s">
        <v>77</v>
      </c>
      <c r="H30" s="22">
        <v>9</v>
      </c>
      <c r="I30" s="22">
        <v>1</v>
      </c>
      <c r="J30" s="22" t="s">
        <v>78</v>
      </c>
      <c r="K30" s="23">
        <v>0</v>
      </c>
      <c r="L30" s="23">
        <v>0</v>
      </c>
      <c r="M30" s="23">
        <v>1.5</v>
      </c>
      <c r="N30" s="23">
        <v>0</v>
      </c>
      <c r="O30" s="23">
        <v>0</v>
      </c>
      <c r="P30" s="24">
        <f t="shared" si="1"/>
        <v>1.5</v>
      </c>
      <c r="Q30" s="20"/>
    </row>
    <row r="31" spans="1:17" s="38" customFormat="1" ht="25.5" customHeight="1" x14ac:dyDescent="0.25">
      <c r="A31" s="25">
        <v>25</v>
      </c>
      <c r="B31" s="21" t="s">
        <v>336</v>
      </c>
      <c r="C31" s="21">
        <v>18</v>
      </c>
      <c r="D31" s="31" t="str">
        <f t="shared" si="0"/>
        <v>С-18</v>
      </c>
      <c r="E31" s="22" t="s">
        <v>180</v>
      </c>
      <c r="F31" s="63">
        <v>39990</v>
      </c>
      <c r="G31" s="45" t="s">
        <v>156</v>
      </c>
      <c r="H31" s="22">
        <v>9</v>
      </c>
      <c r="I31" s="22">
        <v>3</v>
      </c>
      <c r="J31" s="22" t="s">
        <v>157</v>
      </c>
      <c r="K31" s="23">
        <v>0</v>
      </c>
      <c r="L31" s="23">
        <v>0</v>
      </c>
      <c r="M31" s="23">
        <v>0.5</v>
      </c>
      <c r="N31" s="23">
        <v>0</v>
      </c>
      <c r="O31" s="23">
        <v>1</v>
      </c>
      <c r="P31" s="24">
        <f t="shared" si="1"/>
        <v>1.5</v>
      </c>
      <c r="Q31" s="20"/>
    </row>
    <row r="32" spans="1:17" s="38" customFormat="1" ht="25.5" customHeight="1" x14ac:dyDescent="0.25">
      <c r="A32" s="25">
        <v>26</v>
      </c>
      <c r="B32" s="21" t="s">
        <v>336</v>
      </c>
      <c r="C32" s="21">
        <v>23</v>
      </c>
      <c r="D32" s="31" t="str">
        <f t="shared" si="0"/>
        <v>С-23</v>
      </c>
      <c r="E32" s="22" t="s">
        <v>197</v>
      </c>
      <c r="F32" s="63">
        <v>39771</v>
      </c>
      <c r="G32" s="46" t="s">
        <v>77</v>
      </c>
      <c r="H32" s="22">
        <v>9</v>
      </c>
      <c r="I32" s="22">
        <v>1</v>
      </c>
      <c r="J32" s="22" t="s">
        <v>78</v>
      </c>
      <c r="K32" s="23">
        <v>0</v>
      </c>
      <c r="L32" s="23">
        <v>0</v>
      </c>
      <c r="M32" s="23">
        <v>0.5</v>
      </c>
      <c r="N32" s="23">
        <v>1</v>
      </c>
      <c r="O32" s="23">
        <v>0</v>
      </c>
      <c r="P32" s="24">
        <f t="shared" si="1"/>
        <v>1.5</v>
      </c>
      <c r="Q32" s="20"/>
    </row>
    <row r="33" spans="1:18" s="38" customFormat="1" ht="25.5" customHeight="1" x14ac:dyDescent="0.25">
      <c r="A33" s="25">
        <v>27</v>
      </c>
      <c r="B33" s="21" t="s">
        <v>336</v>
      </c>
      <c r="C33" s="21">
        <v>28</v>
      </c>
      <c r="D33" s="31" t="str">
        <f t="shared" si="0"/>
        <v>С-28</v>
      </c>
      <c r="E33" s="22" t="s">
        <v>179</v>
      </c>
      <c r="F33" s="63">
        <v>39640</v>
      </c>
      <c r="G33" s="45" t="s">
        <v>156</v>
      </c>
      <c r="H33" s="22">
        <v>9</v>
      </c>
      <c r="I33" s="22">
        <v>3</v>
      </c>
      <c r="J33" s="22" t="s">
        <v>157</v>
      </c>
      <c r="K33" s="23">
        <v>0.5</v>
      </c>
      <c r="L33" s="23">
        <v>0</v>
      </c>
      <c r="M33" s="23">
        <v>1</v>
      </c>
      <c r="N33" s="23">
        <v>0</v>
      </c>
      <c r="O33" s="23">
        <v>0</v>
      </c>
      <c r="P33" s="24">
        <f t="shared" si="1"/>
        <v>1.5</v>
      </c>
      <c r="Q33" s="20"/>
    </row>
    <row r="34" spans="1:18" s="38" customFormat="1" ht="25.5" customHeight="1" x14ac:dyDescent="0.25">
      <c r="A34" s="25">
        <v>28</v>
      </c>
      <c r="B34" s="21" t="s">
        <v>336</v>
      </c>
      <c r="C34" s="21">
        <v>21</v>
      </c>
      <c r="D34" s="31" t="str">
        <f t="shared" si="0"/>
        <v>С-21</v>
      </c>
      <c r="E34" s="22" t="s">
        <v>191</v>
      </c>
      <c r="F34" s="63">
        <v>39841</v>
      </c>
      <c r="G34" s="46" t="s">
        <v>146</v>
      </c>
      <c r="H34" s="22">
        <v>9</v>
      </c>
      <c r="I34" s="22">
        <v>1</v>
      </c>
      <c r="J34" s="22" t="s">
        <v>141</v>
      </c>
      <c r="K34" s="23">
        <v>0</v>
      </c>
      <c r="L34" s="23">
        <v>0</v>
      </c>
      <c r="M34" s="23">
        <v>0</v>
      </c>
      <c r="N34" s="23">
        <v>0</v>
      </c>
      <c r="O34" s="23">
        <v>0.5</v>
      </c>
      <c r="P34" s="24">
        <f t="shared" si="1"/>
        <v>0.5</v>
      </c>
      <c r="Q34" s="20"/>
    </row>
    <row r="35" spans="1:18" s="38" customFormat="1" ht="25.5" customHeight="1" x14ac:dyDescent="0.25">
      <c r="A35" s="25">
        <v>29</v>
      </c>
      <c r="B35" s="21" t="s">
        <v>336</v>
      </c>
      <c r="C35" s="21">
        <v>22</v>
      </c>
      <c r="D35" s="31" t="str">
        <f t="shared" si="0"/>
        <v>С-22</v>
      </c>
      <c r="E35" s="22" t="s">
        <v>196</v>
      </c>
      <c r="F35" s="63">
        <v>39576</v>
      </c>
      <c r="G35" s="46" t="s">
        <v>39</v>
      </c>
      <c r="H35" s="22">
        <v>9</v>
      </c>
      <c r="I35" s="22">
        <v>1</v>
      </c>
      <c r="J35" s="22" t="s">
        <v>64</v>
      </c>
      <c r="K35" s="23">
        <v>0</v>
      </c>
      <c r="L35" s="23">
        <v>0.5</v>
      </c>
      <c r="M35" s="23">
        <v>0</v>
      </c>
      <c r="N35" s="23">
        <v>0</v>
      </c>
      <c r="O35" s="23">
        <v>0</v>
      </c>
      <c r="P35" s="24">
        <f t="shared" si="1"/>
        <v>0.5</v>
      </c>
      <c r="Q35" s="20"/>
    </row>
    <row r="36" spans="1:18" s="38" customFormat="1" ht="25.5" customHeight="1" x14ac:dyDescent="0.25">
      <c r="A36" s="25">
        <v>30</v>
      </c>
      <c r="B36" s="21" t="s">
        <v>336</v>
      </c>
      <c r="C36" s="21">
        <v>30</v>
      </c>
      <c r="D36" s="31" t="str">
        <f t="shared" si="0"/>
        <v>С-30</v>
      </c>
      <c r="E36" s="22" t="s">
        <v>140</v>
      </c>
      <c r="F36" s="63">
        <v>39822</v>
      </c>
      <c r="G36" s="46" t="s">
        <v>146</v>
      </c>
      <c r="H36" s="22">
        <v>9</v>
      </c>
      <c r="I36" s="22">
        <v>1</v>
      </c>
      <c r="J36" s="22" t="s">
        <v>141</v>
      </c>
      <c r="K36" s="23">
        <v>0.5</v>
      </c>
      <c r="L36" s="23">
        <v>0</v>
      </c>
      <c r="M36" s="23">
        <v>0</v>
      </c>
      <c r="N36" s="23">
        <v>0</v>
      </c>
      <c r="O36" s="23">
        <v>0</v>
      </c>
      <c r="P36" s="24">
        <f t="shared" si="1"/>
        <v>0.5</v>
      </c>
      <c r="Q36" s="20"/>
    </row>
    <row r="37" spans="1:18" s="38" customFormat="1" ht="25.5" customHeight="1" x14ac:dyDescent="0.25">
      <c r="A37" s="25">
        <v>31</v>
      </c>
      <c r="B37" s="21" t="s">
        <v>336</v>
      </c>
      <c r="C37" s="21">
        <v>5</v>
      </c>
      <c r="D37" s="31" t="str">
        <f t="shared" si="0"/>
        <v>С-5</v>
      </c>
      <c r="E37" s="22" t="s">
        <v>333</v>
      </c>
      <c r="F37" s="63">
        <v>39990</v>
      </c>
      <c r="G37" s="46" t="s">
        <v>34</v>
      </c>
      <c r="H37" s="22">
        <v>9</v>
      </c>
      <c r="I37" s="22">
        <v>3</v>
      </c>
      <c r="J37" s="22" t="s">
        <v>84</v>
      </c>
      <c r="K37" s="23"/>
      <c r="L37" s="23"/>
      <c r="M37" s="23"/>
      <c r="N37" s="23"/>
      <c r="O37" s="23"/>
      <c r="P37" s="24">
        <f t="shared" si="1"/>
        <v>0</v>
      </c>
      <c r="Q37" s="75"/>
      <c r="R37" s="76"/>
    </row>
    <row r="38" spans="1:18" s="38" customFormat="1" ht="25.5" hidden="1" customHeight="1" x14ac:dyDescent="0.25">
      <c r="A38" s="25"/>
      <c r="B38" s="21" t="s">
        <v>336</v>
      </c>
      <c r="C38" s="21"/>
      <c r="D38" s="31" t="str">
        <f t="shared" si="0"/>
        <v>С-</v>
      </c>
      <c r="E38" s="22" t="s">
        <v>95</v>
      </c>
      <c r="F38" s="63">
        <v>39854</v>
      </c>
      <c r="G38" s="46" t="s">
        <v>96</v>
      </c>
      <c r="H38" s="22">
        <v>9</v>
      </c>
      <c r="I38" s="22">
        <v>1</v>
      </c>
      <c r="J38" s="22" t="s">
        <v>97</v>
      </c>
      <c r="K38" s="23"/>
      <c r="L38" s="23"/>
      <c r="M38" s="23"/>
      <c r="N38" s="23"/>
      <c r="O38" s="23"/>
      <c r="P38" s="24">
        <f t="shared" si="1"/>
        <v>0</v>
      </c>
      <c r="Q38" s="20"/>
    </row>
    <row r="39" spans="1:18" s="38" customFormat="1" ht="25.5" hidden="1" customHeight="1" x14ac:dyDescent="0.25">
      <c r="A39" s="25"/>
      <c r="B39" s="21" t="s">
        <v>336</v>
      </c>
      <c r="C39" s="21"/>
      <c r="D39" s="31" t="str">
        <f t="shared" si="0"/>
        <v>С-</v>
      </c>
      <c r="E39" s="22" t="s">
        <v>183</v>
      </c>
      <c r="F39" s="63">
        <v>40066</v>
      </c>
      <c r="G39" s="46" t="s">
        <v>147</v>
      </c>
      <c r="H39" s="22">
        <v>9</v>
      </c>
      <c r="I39" s="22">
        <v>2</v>
      </c>
      <c r="J39" s="22" t="s">
        <v>184</v>
      </c>
      <c r="K39" s="23"/>
      <c r="L39" s="23"/>
      <c r="M39" s="23"/>
      <c r="N39" s="23"/>
      <c r="O39" s="23"/>
      <c r="P39" s="24">
        <f t="shared" si="1"/>
        <v>0</v>
      </c>
      <c r="Q39" s="20"/>
    </row>
    <row r="40" spans="1:18" s="38" customFormat="1" ht="25.5" hidden="1" customHeight="1" x14ac:dyDescent="0.25">
      <c r="A40" s="25"/>
      <c r="B40" s="21" t="s">
        <v>336</v>
      </c>
      <c r="C40" s="21"/>
      <c r="D40" s="31" t="str">
        <f t="shared" si="0"/>
        <v>С-</v>
      </c>
      <c r="E40" s="22" t="s">
        <v>192</v>
      </c>
      <c r="F40" s="63">
        <v>39889</v>
      </c>
      <c r="G40" s="46" t="s">
        <v>193</v>
      </c>
      <c r="H40" s="22">
        <v>9</v>
      </c>
      <c r="I40" s="22">
        <v>1</v>
      </c>
      <c r="J40" s="22" t="s">
        <v>194</v>
      </c>
      <c r="K40" s="23"/>
      <c r="L40" s="23"/>
      <c r="M40" s="23"/>
      <c r="N40" s="23"/>
      <c r="O40" s="23"/>
      <c r="P40" s="24">
        <f t="shared" si="1"/>
        <v>0</v>
      </c>
      <c r="Q40" s="20"/>
    </row>
    <row r="41" spans="1:18" s="38" customFormat="1" ht="25.5" hidden="1" customHeight="1" x14ac:dyDescent="0.25">
      <c r="A41" s="25"/>
      <c r="B41" s="21" t="s">
        <v>336</v>
      </c>
      <c r="C41" s="21"/>
      <c r="D41" s="31" t="str">
        <f t="shared" si="0"/>
        <v>С-</v>
      </c>
      <c r="E41" s="22" t="s">
        <v>102</v>
      </c>
      <c r="F41" s="63">
        <v>39686</v>
      </c>
      <c r="G41" s="46" t="s">
        <v>71</v>
      </c>
      <c r="H41" s="22">
        <v>9</v>
      </c>
      <c r="I41" s="22">
        <v>1</v>
      </c>
      <c r="J41" s="22" t="s">
        <v>93</v>
      </c>
      <c r="K41" s="23"/>
      <c r="L41" s="23"/>
      <c r="M41" s="23"/>
      <c r="N41" s="23"/>
      <c r="O41" s="23"/>
      <c r="P41" s="24">
        <f t="shared" si="1"/>
        <v>0</v>
      </c>
      <c r="Q41" s="20"/>
    </row>
    <row r="42" spans="1:18" s="38" customFormat="1" ht="25.5" hidden="1" customHeight="1" x14ac:dyDescent="0.25">
      <c r="A42" s="25"/>
      <c r="B42" s="21" t="s">
        <v>336</v>
      </c>
      <c r="C42" s="21"/>
      <c r="D42" s="31" t="str">
        <f t="shared" si="0"/>
        <v>С-</v>
      </c>
      <c r="E42" s="22" t="s">
        <v>104</v>
      </c>
      <c r="F42" s="63">
        <v>39749</v>
      </c>
      <c r="G42" s="46" t="s">
        <v>63</v>
      </c>
      <c r="H42" s="22">
        <v>9</v>
      </c>
      <c r="I42" s="22">
        <v>1</v>
      </c>
      <c r="J42" s="22" t="s">
        <v>22</v>
      </c>
      <c r="K42" s="23"/>
      <c r="L42" s="23"/>
      <c r="M42" s="23"/>
      <c r="N42" s="23"/>
      <c r="O42" s="23"/>
      <c r="P42" s="24">
        <f t="shared" si="1"/>
        <v>0</v>
      </c>
      <c r="Q42" s="20"/>
    </row>
    <row r="43" spans="1:18" s="38" customFormat="1" ht="25.5" hidden="1" customHeight="1" x14ac:dyDescent="0.25">
      <c r="A43" s="25"/>
      <c r="B43" s="21" t="s">
        <v>336</v>
      </c>
      <c r="C43" s="21"/>
      <c r="D43" s="31" t="str">
        <f t="shared" si="0"/>
        <v>С-</v>
      </c>
      <c r="E43" s="22" t="s">
        <v>200</v>
      </c>
      <c r="F43" s="63">
        <v>39970</v>
      </c>
      <c r="G43" s="46" t="s">
        <v>71</v>
      </c>
      <c r="H43" s="22">
        <v>9</v>
      </c>
      <c r="I43" s="22">
        <v>1</v>
      </c>
      <c r="J43" s="22" t="s">
        <v>93</v>
      </c>
      <c r="K43" s="23"/>
      <c r="L43" s="23"/>
      <c r="M43" s="23"/>
      <c r="N43" s="23"/>
      <c r="O43" s="23"/>
      <c r="P43" s="24">
        <f t="shared" si="1"/>
        <v>0</v>
      </c>
      <c r="Q43" s="20"/>
    </row>
    <row r="44" spans="1:18" s="38" customFormat="1" ht="25.5" hidden="1" customHeight="1" x14ac:dyDescent="0.25">
      <c r="A44" s="25"/>
      <c r="B44" s="21" t="s">
        <v>336</v>
      </c>
      <c r="C44" s="21"/>
      <c r="D44" s="31" t="str">
        <f t="shared" si="0"/>
        <v>С-</v>
      </c>
      <c r="E44" s="22" t="s">
        <v>189</v>
      </c>
      <c r="F44" s="63">
        <v>39814</v>
      </c>
      <c r="G44" s="46" t="s">
        <v>63</v>
      </c>
      <c r="H44" s="22">
        <v>9</v>
      </c>
      <c r="I44" s="22">
        <v>2</v>
      </c>
      <c r="J44" s="22" t="s">
        <v>22</v>
      </c>
      <c r="K44" s="23"/>
      <c r="L44" s="23"/>
      <c r="M44" s="23"/>
      <c r="N44" s="23"/>
      <c r="O44" s="23"/>
      <c r="P44" s="24">
        <f t="shared" si="1"/>
        <v>0</v>
      </c>
      <c r="Q44" s="20"/>
    </row>
    <row r="45" spans="1:18" s="38" customFormat="1" ht="25.5" hidden="1" customHeight="1" x14ac:dyDescent="0.25">
      <c r="A45" s="25"/>
      <c r="B45" s="21" t="s">
        <v>336</v>
      </c>
      <c r="C45" s="21"/>
      <c r="D45" s="31" t="str">
        <f t="shared" si="0"/>
        <v>С-</v>
      </c>
      <c r="E45" s="22" t="s">
        <v>201</v>
      </c>
      <c r="F45" s="63">
        <v>39935</v>
      </c>
      <c r="G45" s="46" t="s">
        <v>202</v>
      </c>
      <c r="H45" s="22">
        <v>9</v>
      </c>
      <c r="I45" s="22">
        <v>1</v>
      </c>
      <c r="J45" s="22" t="s">
        <v>203</v>
      </c>
      <c r="K45" s="23"/>
      <c r="L45" s="23"/>
      <c r="M45" s="23"/>
      <c r="N45" s="23"/>
      <c r="O45" s="23"/>
      <c r="P45" s="24">
        <f t="shared" si="1"/>
        <v>0</v>
      </c>
      <c r="Q45" s="20"/>
    </row>
    <row r="46" spans="1:18" s="38" customFormat="1" ht="25.5" hidden="1" customHeight="1" x14ac:dyDescent="0.25">
      <c r="A46" s="25"/>
      <c r="B46" s="21" t="s">
        <v>336</v>
      </c>
      <c r="C46" s="21"/>
      <c r="D46" s="31" t="str">
        <f t="shared" si="0"/>
        <v>С-</v>
      </c>
      <c r="E46" s="22" t="s">
        <v>204</v>
      </c>
      <c r="F46" s="63">
        <v>39784</v>
      </c>
      <c r="G46" s="46" t="s">
        <v>54</v>
      </c>
      <c r="H46" s="22">
        <v>9</v>
      </c>
      <c r="I46" s="22">
        <v>1</v>
      </c>
      <c r="J46" s="22" t="s">
        <v>205</v>
      </c>
      <c r="K46" s="23"/>
      <c r="L46" s="23"/>
      <c r="M46" s="23"/>
      <c r="N46" s="23"/>
      <c r="O46" s="23"/>
      <c r="P46" s="24">
        <f t="shared" si="1"/>
        <v>0</v>
      </c>
      <c r="Q46" s="20"/>
    </row>
    <row r="47" spans="1:18" s="36" customFormat="1" x14ac:dyDescent="0.25">
      <c r="A47" s="36" t="s">
        <v>19</v>
      </c>
      <c r="E47" s="39"/>
      <c r="F47" s="10"/>
      <c r="G47" s="39"/>
      <c r="J47" s="39"/>
    </row>
    <row r="48" spans="1:18" s="36" customFormat="1" x14ac:dyDescent="0.25">
      <c r="B48" s="40"/>
      <c r="C48" s="40"/>
      <c r="D48" s="40"/>
      <c r="E48" s="41"/>
      <c r="F48" s="11" t="s">
        <v>144</v>
      </c>
      <c r="G48" s="39"/>
      <c r="J48" s="39"/>
    </row>
    <row r="49" spans="1:13" s="36" customFormat="1" x14ac:dyDescent="0.25">
      <c r="A49" s="36" t="s">
        <v>18</v>
      </c>
    </row>
    <row r="50" spans="1:13" s="36" customFormat="1" x14ac:dyDescent="0.25">
      <c r="B50" s="40"/>
      <c r="C50" s="40"/>
      <c r="D50" s="40"/>
      <c r="E50" s="40"/>
      <c r="F50" s="42" t="s">
        <v>351</v>
      </c>
      <c r="G50" s="42"/>
      <c r="H50" s="43"/>
      <c r="I50" s="43"/>
      <c r="J50" s="43"/>
      <c r="K50" s="43"/>
      <c r="L50" s="43"/>
      <c r="M50" s="43"/>
    </row>
    <row r="51" spans="1:13" s="36" customFormat="1" x14ac:dyDescent="0.25">
      <c r="B51" s="40"/>
      <c r="C51" s="40"/>
      <c r="D51" s="40"/>
      <c r="E51" s="40"/>
      <c r="F51" s="42" t="s">
        <v>352</v>
      </c>
      <c r="G51" s="42"/>
      <c r="H51" s="43"/>
      <c r="I51" s="43"/>
      <c r="J51" s="43"/>
      <c r="K51" s="43"/>
      <c r="L51" s="43"/>
      <c r="M51" s="43"/>
    </row>
    <row r="52" spans="1:13" s="36" customFormat="1" x14ac:dyDescent="0.25">
      <c r="B52" s="40"/>
      <c r="C52" s="40"/>
      <c r="D52" s="40"/>
      <c r="E52" s="40"/>
      <c r="F52" s="42" t="s">
        <v>353</v>
      </c>
      <c r="G52" s="42"/>
      <c r="H52" s="43"/>
      <c r="I52" s="43"/>
      <c r="J52" s="43"/>
      <c r="K52" s="43"/>
      <c r="L52" s="43"/>
      <c r="M52" s="43"/>
    </row>
    <row r="53" spans="1:13" s="36" customFormat="1" x14ac:dyDescent="0.25">
      <c r="B53" s="40"/>
      <c r="C53" s="40"/>
      <c r="D53" s="40"/>
      <c r="E53" s="40"/>
      <c r="F53" s="42" t="s">
        <v>354</v>
      </c>
      <c r="G53" s="42"/>
      <c r="H53" s="43"/>
      <c r="I53" s="43"/>
      <c r="J53" s="43"/>
      <c r="K53" s="43"/>
      <c r="L53" s="43"/>
      <c r="M53" s="43"/>
    </row>
    <row r="54" spans="1:13" s="36" customFormat="1" x14ac:dyDescent="0.25">
      <c r="B54" s="40"/>
      <c r="C54" s="40"/>
      <c r="D54" s="40"/>
      <c r="E54" s="40"/>
      <c r="F54" s="42" t="s">
        <v>355</v>
      </c>
      <c r="G54" s="42"/>
      <c r="H54" s="43"/>
      <c r="I54" s="43"/>
      <c r="J54" s="43"/>
      <c r="K54" s="43"/>
      <c r="L54" s="43"/>
      <c r="M54" s="43"/>
    </row>
    <row r="55" spans="1:13" s="36" customFormat="1" x14ac:dyDescent="0.25">
      <c r="B55" s="40"/>
      <c r="C55" s="40"/>
      <c r="D55" s="40"/>
      <c r="E55" s="40"/>
      <c r="F55" s="42" t="s">
        <v>356</v>
      </c>
      <c r="G55" s="42"/>
      <c r="H55" s="43"/>
      <c r="I55" s="43"/>
      <c r="J55" s="43"/>
      <c r="K55" s="43"/>
      <c r="L55" s="43"/>
      <c r="M55" s="43"/>
    </row>
    <row r="56" spans="1:13" s="36" customFormat="1" x14ac:dyDescent="0.25">
      <c r="B56" s="40"/>
      <c r="C56" s="40"/>
      <c r="D56" s="40"/>
      <c r="E56" s="40"/>
      <c r="F56" s="42" t="s">
        <v>357</v>
      </c>
      <c r="G56" s="42"/>
      <c r="H56" s="43"/>
      <c r="I56" s="43"/>
      <c r="J56" s="43"/>
      <c r="K56" s="43"/>
      <c r="L56" s="43"/>
      <c r="M56" s="43"/>
    </row>
  </sheetData>
  <sortState ref="A7:R37">
    <sortCondition descending="1" ref="P7:P37"/>
  </sortState>
  <mergeCells count="17">
    <mergeCell ref="Q5:Q6"/>
    <mergeCell ref="C5:C6"/>
    <mergeCell ref="D5:D6"/>
    <mergeCell ref="A1:Q1"/>
    <mergeCell ref="A2:Q2"/>
    <mergeCell ref="A3:Q3"/>
    <mergeCell ref="A4:Q4"/>
    <mergeCell ref="K5:O5"/>
    <mergeCell ref="A5:A6"/>
    <mergeCell ref="B5:B6"/>
    <mergeCell ref="E5:E6"/>
    <mergeCell ref="F5:F6"/>
    <mergeCell ref="G5:G6"/>
    <mergeCell ref="H5:H6"/>
    <mergeCell ref="I5:I6"/>
    <mergeCell ref="J5:J6"/>
    <mergeCell ref="P5:P6"/>
  </mergeCells>
  <pageMargins left="0.7" right="0.7" top="0.75" bottom="0.75" header="0.3" footer="0.3"/>
  <pageSetup paperSize="9" scale="67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topLeftCell="A49" zoomScale="115" zoomScaleNormal="115" workbookViewId="0">
      <selection activeCell="J70" sqref="J70"/>
    </sheetView>
  </sheetViews>
  <sheetFormatPr defaultColWidth="9.140625" defaultRowHeight="15" x14ac:dyDescent="0.25"/>
  <cols>
    <col min="1" max="1" width="5" style="7" customWidth="1"/>
    <col min="2" max="3" width="6" style="7" hidden="1" customWidth="1"/>
    <col min="4" max="4" width="6" style="7" customWidth="1"/>
    <col min="5" max="5" width="34" style="1" customWidth="1"/>
    <col min="6" max="6" width="10.85546875" style="30" customWidth="1"/>
    <col min="7" max="7" width="30" style="1" customWidth="1"/>
    <col min="8" max="9" width="4.42578125" style="7" customWidth="1"/>
    <col min="10" max="10" width="31" style="1" customWidth="1"/>
    <col min="11" max="15" width="5.42578125" style="7" customWidth="1"/>
    <col min="16" max="16" width="10.28515625" style="7" bestFit="1" customWidth="1"/>
    <col min="17" max="16384" width="9.140625" style="7"/>
  </cols>
  <sheetData>
    <row r="1" spans="1:17" ht="31.5" x14ac:dyDescent="0.25">
      <c r="A1" s="88" t="s">
        <v>136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x14ac:dyDescent="0.25">
      <c r="A2" s="89" t="s">
        <v>325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18.75" x14ac:dyDescent="0.25">
      <c r="A3" s="90" t="s">
        <v>139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x14ac:dyDescent="0.25">
      <c r="A4" s="91" t="s">
        <v>326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5" spans="1:17" ht="15" customHeight="1" x14ac:dyDescent="0.25">
      <c r="A5" s="77" t="s">
        <v>12</v>
      </c>
      <c r="B5" s="77" t="s">
        <v>6</v>
      </c>
      <c r="C5" s="77" t="s">
        <v>6</v>
      </c>
      <c r="D5" s="77" t="s">
        <v>6</v>
      </c>
      <c r="E5" s="77" t="s">
        <v>7</v>
      </c>
      <c r="F5" s="77" t="s">
        <v>8</v>
      </c>
      <c r="G5" s="77" t="s">
        <v>9</v>
      </c>
      <c r="H5" s="77" t="s">
        <v>0</v>
      </c>
      <c r="I5" s="77" t="s">
        <v>10</v>
      </c>
      <c r="J5" s="77" t="s">
        <v>11</v>
      </c>
      <c r="K5" s="85" t="s">
        <v>13</v>
      </c>
      <c r="L5" s="86"/>
      <c r="M5" s="86"/>
      <c r="N5" s="86"/>
      <c r="O5" s="87"/>
      <c r="P5" s="79" t="s">
        <v>14</v>
      </c>
      <c r="Q5" s="77" t="s">
        <v>15</v>
      </c>
    </row>
    <row r="6" spans="1:17" x14ac:dyDescent="0.25">
      <c r="A6" s="78"/>
      <c r="B6" s="78"/>
      <c r="C6" s="78"/>
      <c r="D6" s="78"/>
      <c r="E6" s="78"/>
      <c r="F6" s="78"/>
      <c r="G6" s="78"/>
      <c r="H6" s="78"/>
      <c r="I6" s="78"/>
      <c r="J6" s="78"/>
      <c r="K6" s="16">
        <v>1</v>
      </c>
      <c r="L6" s="16">
        <v>2</v>
      </c>
      <c r="M6" s="16">
        <v>3</v>
      </c>
      <c r="N6" s="16">
        <v>4</v>
      </c>
      <c r="O6" s="16">
        <v>5</v>
      </c>
      <c r="P6" s="80"/>
      <c r="Q6" s="78"/>
    </row>
    <row r="7" spans="1:17" ht="33" customHeight="1" x14ac:dyDescent="0.25">
      <c r="A7" s="27">
        <v>1</v>
      </c>
      <c r="B7" s="18" t="s">
        <v>327</v>
      </c>
      <c r="C7" s="18">
        <v>36</v>
      </c>
      <c r="D7" s="31" t="str">
        <f>B7&amp;"-"&amp;C7</f>
        <v>Б-36</v>
      </c>
      <c r="E7" s="44" t="s">
        <v>251</v>
      </c>
      <c r="F7" s="62">
        <v>40053</v>
      </c>
      <c r="G7" s="44" t="s">
        <v>34</v>
      </c>
      <c r="H7" s="44">
        <v>8</v>
      </c>
      <c r="I7" s="44">
        <v>1</v>
      </c>
      <c r="J7" s="44" t="s">
        <v>35</v>
      </c>
      <c r="K7" s="9">
        <v>5</v>
      </c>
      <c r="L7" s="9">
        <v>5</v>
      </c>
      <c r="M7" s="9">
        <v>2.5</v>
      </c>
      <c r="N7" s="9">
        <v>2</v>
      </c>
      <c r="O7" s="9">
        <v>5</v>
      </c>
      <c r="P7" s="19">
        <f>SUM(K7:O7)</f>
        <v>19.5</v>
      </c>
      <c r="Q7" s="2" t="s">
        <v>335</v>
      </c>
    </row>
    <row r="8" spans="1:17" ht="33" customHeight="1" x14ac:dyDescent="0.25">
      <c r="A8" s="27">
        <v>2</v>
      </c>
      <c r="B8" s="18" t="s">
        <v>327</v>
      </c>
      <c r="C8" s="18">
        <v>16</v>
      </c>
      <c r="D8" s="31" t="str">
        <f>B8&amp;"-"&amp;C8</f>
        <v>Б-16</v>
      </c>
      <c r="E8" s="44" t="s">
        <v>234</v>
      </c>
      <c r="F8" s="62">
        <v>40335</v>
      </c>
      <c r="G8" s="44" t="s">
        <v>40</v>
      </c>
      <c r="H8" s="44">
        <v>8</v>
      </c>
      <c r="I8" s="44">
        <v>1</v>
      </c>
      <c r="J8" s="44" t="s">
        <v>73</v>
      </c>
      <c r="K8" s="9">
        <v>5</v>
      </c>
      <c r="L8" s="9">
        <v>1.5</v>
      </c>
      <c r="M8" s="9">
        <v>5</v>
      </c>
      <c r="N8" s="9">
        <v>2</v>
      </c>
      <c r="O8" s="9">
        <v>5</v>
      </c>
      <c r="P8" s="19">
        <f>SUM(K8:O8)</f>
        <v>18.5</v>
      </c>
      <c r="Q8" s="2" t="s">
        <v>335</v>
      </c>
    </row>
    <row r="9" spans="1:17" ht="33" customHeight="1" x14ac:dyDescent="0.25">
      <c r="A9" s="27">
        <v>3</v>
      </c>
      <c r="B9" s="18" t="s">
        <v>327</v>
      </c>
      <c r="C9" s="18">
        <v>29</v>
      </c>
      <c r="D9" s="31" t="str">
        <f>B9&amp;"-"&amp;C9</f>
        <v>Б-29</v>
      </c>
      <c r="E9" s="44" t="s">
        <v>250</v>
      </c>
      <c r="F9" s="62">
        <v>40352</v>
      </c>
      <c r="G9" s="44" t="s">
        <v>85</v>
      </c>
      <c r="H9" s="44">
        <v>8</v>
      </c>
      <c r="I9" s="44">
        <v>1</v>
      </c>
      <c r="J9" s="44" t="s">
        <v>233</v>
      </c>
      <c r="K9" s="9">
        <v>5</v>
      </c>
      <c r="L9" s="9">
        <v>1</v>
      </c>
      <c r="M9" s="9">
        <v>5</v>
      </c>
      <c r="N9" s="9">
        <v>2</v>
      </c>
      <c r="O9" s="9">
        <v>5</v>
      </c>
      <c r="P9" s="19">
        <f>SUM(K9:O9)</f>
        <v>18</v>
      </c>
      <c r="Q9" s="2" t="s">
        <v>335</v>
      </c>
    </row>
    <row r="10" spans="1:17" ht="33" customHeight="1" x14ac:dyDescent="0.25">
      <c r="A10" s="27">
        <v>4</v>
      </c>
      <c r="B10" s="18" t="s">
        <v>327</v>
      </c>
      <c r="C10" s="18">
        <v>7</v>
      </c>
      <c r="D10" s="31" t="str">
        <f>B10&amp;"-"&amp;C10</f>
        <v>Б-7</v>
      </c>
      <c r="E10" s="44" t="s">
        <v>113</v>
      </c>
      <c r="F10" s="62">
        <v>40159</v>
      </c>
      <c r="G10" s="44" t="s">
        <v>58</v>
      </c>
      <c r="H10" s="44">
        <v>8</v>
      </c>
      <c r="I10" s="44">
        <v>1</v>
      </c>
      <c r="J10" s="44" t="s">
        <v>112</v>
      </c>
      <c r="K10" s="9">
        <v>3</v>
      </c>
      <c r="L10" s="9">
        <v>3</v>
      </c>
      <c r="M10" s="9">
        <v>2.5</v>
      </c>
      <c r="N10" s="9">
        <v>2</v>
      </c>
      <c r="O10" s="9">
        <v>5</v>
      </c>
      <c r="P10" s="19">
        <f>SUM(K10:O10)</f>
        <v>15.5</v>
      </c>
      <c r="Q10" s="2" t="s">
        <v>337</v>
      </c>
    </row>
    <row r="11" spans="1:17" ht="33" customHeight="1" x14ac:dyDescent="0.25">
      <c r="A11" s="27">
        <v>5</v>
      </c>
      <c r="B11" s="18" t="s">
        <v>327</v>
      </c>
      <c r="C11" s="18">
        <v>2</v>
      </c>
      <c r="D11" s="31" t="str">
        <f>B11&amp;"-"&amp;C11</f>
        <v>Б-2</v>
      </c>
      <c r="E11" s="44" t="s">
        <v>212</v>
      </c>
      <c r="F11" s="62">
        <v>40190</v>
      </c>
      <c r="G11" s="44" t="s">
        <v>34</v>
      </c>
      <c r="H11" s="44">
        <v>8</v>
      </c>
      <c r="I11" s="44">
        <v>2</v>
      </c>
      <c r="J11" s="44" t="s">
        <v>35</v>
      </c>
      <c r="K11" s="9">
        <v>5</v>
      </c>
      <c r="L11" s="9">
        <v>2</v>
      </c>
      <c r="M11" s="9">
        <v>2.5</v>
      </c>
      <c r="N11" s="9">
        <v>0.5</v>
      </c>
      <c r="O11" s="9">
        <v>5</v>
      </c>
      <c r="P11" s="19">
        <f>SUM(K11:O11)</f>
        <v>15</v>
      </c>
      <c r="Q11" s="2" t="s">
        <v>337</v>
      </c>
    </row>
    <row r="12" spans="1:17" ht="33" customHeight="1" x14ac:dyDescent="0.25">
      <c r="A12" s="27">
        <v>6</v>
      </c>
      <c r="B12" s="18" t="s">
        <v>327</v>
      </c>
      <c r="C12" s="18">
        <v>6</v>
      </c>
      <c r="D12" s="31" t="str">
        <f>B12&amp;"-"&amp;C12</f>
        <v>Б-6</v>
      </c>
      <c r="E12" s="44" t="s">
        <v>126</v>
      </c>
      <c r="F12" s="62">
        <v>40248</v>
      </c>
      <c r="G12" s="44" t="s">
        <v>40</v>
      </c>
      <c r="H12" s="44">
        <v>8</v>
      </c>
      <c r="I12" s="44">
        <v>1</v>
      </c>
      <c r="J12" s="44" t="s">
        <v>119</v>
      </c>
      <c r="K12" s="9">
        <v>5</v>
      </c>
      <c r="L12" s="9">
        <v>1</v>
      </c>
      <c r="M12" s="9">
        <v>2.5</v>
      </c>
      <c r="N12" s="9">
        <v>1</v>
      </c>
      <c r="O12" s="9">
        <v>5</v>
      </c>
      <c r="P12" s="19">
        <f>SUM(K12:O12)</f>
        <v>14.5</v>
      </c>
      <c r="Q12" s="2" t="s">
        <v>337</v>
      </c>
    </row>
    <row r="13" spans="1:17" ht="33" customHeight="1" x14ac:dyDescent="0.25">
      <c r="A13" s="27">
        <v>7</v>
      </c>
      <c r="B13" s="18" t="s">
        <v>327</v>
      </c>
      <c r="C13" s="18">
        <v>32</v>
      </c>
      <c r="D13" s="31" t="str">
        <f>B13&amp;"-"&amp;C13</f>
        <v>Б-32</v>
      </c>
      <c r="E13" s="44" t="s">
        <v>237</v>
      </c>
      <c r="F13" s="62">
        <v>39956</v>
      </c>
      <c r="G13" s="44" t="s">
        <v>40</v>
      </c>
      <c r="H13" s="44">
        <v>8</v>
      </c>
      <c r="I13" s="44">
        <v>1</v>
      </c>
      <c r="J13" s="44" t="s">
        <v>119</v>
      </c>
      <c r="K13" s="9">
        <v>5</v>
      </c>
      <c r="L13" s="9">
        <v>1.5</v>
      </c>
      <c r="M13" s="9">
        <v>1</v>
      </c>
      <c r="N13" s="9">
        <v>2</v>
      </c>
      <c r="O13" s="9">
        <v>5</v>
      </c>
      <c r="P13" s="19">
        <f>SUM(K13:O13)</f>
        <v>14.5</v>
      </c>
      <c r="Q13" s="2" t="s">
        <v>337</v>
      </c>
    </row>
    <row r="14" spans="1:17" ht="33" customHeight="1" x14ac:dyDescent="0.25">
      <c r="A14" s="27">
        <v>8</v>
      </c>
      <c r="B14" s="18" t="s">
        <v>327</v>
      </c>
      <c r="C14" s="18">
        <v>40</v>
      </c>
      <c r="D14" s="31" t="str">
        <f>B14&amp;"-"&amp;C14</f>
        <v>Б-40</v>
      </c>
      <c r="E14" s="44" t="s">
        <v>238</v>
      </c>
      <c r="F14" s="62">
        <v>40167</v>
      </c>
      <c r="G14" s="44" t="s">
        <v>34</v>
      </c>
      <c r="H14" s="44">
        <v>8</v>
      </c>
      <c r="I14" s="44">
        <v>1</v>
      </c>
      <c r="J14" s="44" t="s">
        <v>35</v>
      </c>
      <c r="K14" s="9">
        <v>4</v>
      </c>
      <c r="L14" s="9">
        <v>2.5</v>
      </c>
      <c r="M14" s="9">
        <v>1</v>
      </c>
      <c r="N14" s="9">
        <v>2</v>
      </c>
      <c r="O14" s="9">
        <v>5</v>
      </c>
      <c r="P14" s="19">
        <f>SUM(K14:O14)</f>
        <v>14.5</v>
      </c>
      <c r="Q14" s="2" t="s">
        <v>337</v>
      </c>
    </row>
    <row r="15" spans="1:17" ht="33" customHeight="1" x14ac:dyDescent="0.25">
      <c r="A15" s="27">
        <v>9</v>
      </c>
      <c r="B15" s="18" t="s">
        <v>327</v>
      </c>
      <c r="C15" s="18">
        <v>8</v>
      </c>
      <c r="D15" s="31" t="str">
        <f>B15&amp;"-"&amp;C15</f>
        <v>Б-8</v>
      </c>
      <c r="E15" s="44" t="s">
        <v>247</v>
      </c>
      <c r="F15" s="62">
        <v>40052</v>
      </c>
      <c r="G15" s="44" t="s">
        <v>96</v>
      </c>
      <c r="H15" s="44">
        <v>8</v>
      </c>
      <c r="I15" s="44">
        <v>1</v>
      </c>
      <c r="J15" s="44" t="s">
        <v>133</v>
      </c>
      <c r="K15" s="9">
        <v>5</v>
      </c>
      <c r="L15" s="9">
        <v>3</v>
      </c>
      <c r="M15" s="9">
        <v>0.5</v>
      </c>
      <c r="N15" s="9">
        <v>0.5</v>
      </c>
      <c r="O15" s="9">
        <v>5</v>
      </c>
      <c r="P15" s="19">
        <f>SUM(K15:O15)</f>
        <v>14</v>
      </c>
      <c r="Q15" s="2" t="s">
        <v>338</v>
      </c>
    </row>
    <row r="16" spans="1:17" ht="33" customHeight="1" x14ac:dyDescent="0.25">
      <c r="A16" s="27">
        <v>10</v>
      </c>
      <c r="B16" s="18" t="s">
        <v>327</v>
      </c>
      <c r="C16" s="18">
        <v>41</v>
      </c>
      <c r="D16" s="31" t="str">
        <f>B16&amp;"-"&amp;C16</f>
        <v>Б-41</v>
      </c>
      <c r="E16" s="44" t="s">
        <v>210</v>
      </c>
      <c r="F16" s="62">
        <v>40366</v>
      </c>
      <c r="G16" s="44" t="s">
        <v>34</v>
      </c>
      <c r="H16" s="44">
        <v>8</v>
      </c>
      <c r="I16" s="44">
        <v>3</v>
      </c>
      <c r="J16" s="44" t="s">
        <v>35</v>
      </c>
      <c r="K16" s="9">
        <v>5</v>
      </c>
      <c r="L16" s="9">
        <v>2</v>
      </c>
      <c r="M16" s="9">
        <v>0</v>
      </c>
      <c r="N16" s="9">
        <v>2</v>
      </c>
      <c r="O16" s="9">
        <v>5</v>
      </c>
      <c r="P16" s="19">
        <f>SUM(K16:O16)</f>
        <v>14</v>
      </c>
      <c r="Q16" s="2" t="s">
        <v>338</v>
      </c>
    </row>
    <row r="17" spans="1:17" ht="33" customHeight="1" x14ac:dyDescent="0.25">
      <c r="A17" s="27">
        <v>11</v>
      </c>
      <c r="B17" s="18" t="s">
        <v>327</v>
      </c>
      <c r="C17" s="18">
        <v>44</v>
      </c>
      <c r="D17" s="31" t="str">
        <f>B17&amp;"-"&amp;C17</f>
        <v>Б-44</v>
      </c>
      <c r="E17" s="44" t="s">
        <v>217</v>
      </c>
      <c r="F17" s="62">
        <v>40280</v>
      </c>
      <c r="G17" s="44" t="s">
        <v>147</v>
      </c>
      <c r="H17" s="44">
        <v>8</v>
      </c>
      <c r="I17" s="44">
        <v>2</v>
      </c>
      <c r="J17" s="44" t="s">
        <v>218</v>
      </c>
      <c r="K17" s="9">
        <v>5</v>
      </c>
      <c r="L17" s="9">
        <v>1</v>
      </c>
      <c r="M17" s="9">
        <v>1</v>
      </c>
      <c r="N17" s="9">
        <v>2</v>
      </c>
      <c r="O17" s="9">
        <v>5</v>
      </c>
      <c r="P17" s="19">
        <f>SUM(K17:O17)</f>
        <v>14</v>
      </c>
      <c r="Q17" s="2" t="s">
        <v>338</v>
      </c>
    </row>
    <row r="18" spans="1:17" ht="33" customHeight="1" x14ac:dyDescent="0.25">
      <c r="A18" s="27">
        <v>12</v>
      </c>
      <c r="B18" s="18" t="s">
        <v>327</v>
      </c>
      <c r="C18" s="18">
        <v>45</v>
      </c>
      <c r="D18" s="31" t="str">
        <f>B18&amp;"-"&amp;C18</f>
        <v>Б-45</v>
      </c>
      <c r="E18" s="44" t="s">
        <v>246</v>
      </c>
      <c r="F18" s="62">
        <v>40262</v>
      </c>
      <c r="G18" s="44" t="s">
        <v>40</v>
      </c>
      <c r="H18" s="44">
        <v>8</v>
      </c>
      <c r="I18" s="44">
        <v>1</v>
      </c>
      <c r="J18" s="44" t="s">
        <v>73</v>
      </c>
      <c r="K18" s="9">
        <v>3</v>
      </c>
      <c r="L18" s="9">
        <v>3</v>
      </c>
      <c r="M18" s="9">
        <v>1</v>
      </c>
      <c r="N18" s="9">
        <v>2</v>
      </c>
      <c r="O18" s="9">
        <v>5</v>
      </c>
      <c r="P18" s="19">
        <f>SUM(K18:O18)</f>
        <v>14</v>
      </c>
      <c r="Q18" s="2" t="s">
        <v>338</v>
      </c>
    </row>
    <row r="19" spans="1:17" ht="33" customHeight="1" x14ac:dyDescent="0.25">
      <c r="A19" s="27">
        <v>13</v>
      </c>
      <c r="B19" s="18" t="s">
        <v>327</v>
      </c>
      <c r="C19" s="18">
        <v>26</v>
      </c>
      <c r="D19" s="31" t="str">
        <f>B19&amp;"-"&amp;C19</f>
        <v>Б-26</v>
      </c>
      <c r="E19" s="44" t="s">
        <v>214</v>
      </c>
      <c r="F19" s="62">
        <v>40300</v>
      </c>
      <c r="G19" s="44" t="s">
        <v>58</v>
      </c>
      <c r="H19" s="44">
        <v>8</v>
      </c>
      <c r="I19" s="44">
        <v>2</v>
      </c>
      <c r="J19" s="44" t="s">
        <v>115</v>
      </c>
      <c r="K19" s="9">
        <v>5</v>
      </c>
      <c r="L19" s="9">
        <v>0.5</v>
      </c>
      <c r="M19" s="9">
        <v>1</v>
      </c>
      <c r="N19" s="9">
        <v>2</v>
      </c>
      <c r="O19" s="9">
        <v>5</v>
      </c>
      <c r="P19" s="19">
        <f>SUM(K19:O19)</f>
        <v>13.5</v>
      </c>
      <c r="Q19" s="2" t="s">
        <v>338</v>
      </c>
    </row>
    <row r="20" spans="1:17" ht="33" customHeight="1" x14ac:dyDescent="0.25">
      <c r="A20" s="27">
        <v>14</v>
      </c>
      <c r="B20" s="18" t="s">
        <v>327</v>
      </c>
      <c r="C20" s="18">
        <v>14</v>
      </c>
      <c r="D20" s="31" t="str">
        <f>B20&amp;"-"&amp;C20</f>
        <v>Б-14</v>
      </c>
      <c r="E20" s="44" t="s">
        <v>209</v>
      </c>
      <c r="F20" s="62">
        <v>40228</v>
      </c>
      <c r="G20" s="44" t="s">
        <v>153</v>
      </c>
      <c r="H20" s="44">
        <v>8</v>
      </c>
      <c r="I20" s="44">
        <v>3</v>
      </c>
      <c r="J20" s="44" t="s">
        <v>207</v>
      </c>
      <c r="K20" s="9">
        <v>5</v>
      </c>
      <c r="L20" s="9">
        <v>1</v>
      </c>
      <c r="M20" s="9">
        <v>0.5</v>
      </c>
      <c r="N20" s="9">
        <v>1</v>
      </c>
      <c r="O20" s="9">
        <v>5</v>
      </c>
      <c r="P20" s="19">
        <f>SUM(K20:O20)</f>
        <v>12.5</v>
      </c>
      <c r="Q20" s="2" t="s">
        <v>338</v>
      </c>
    </row>
    <row r="21" spans="1:17" ht="33" customHeight="1" x14ac:dyDescent="0.25">
      <c r="A21" s="27">
        <v>15</v>
      </c>
      <c r="B21" s="18" t="s">
        <v>327</v>
      </c>
      <c r="C21" s="18">
        <v>3</v>
      </c>
      <c r="D21" s="31" t="str">
        <f>B21&amp;"-"&amp;C21</f>
        <v>Б-3</v>
      </c>
      <c r="E21" s="44" t="s">
        <v>132</v>
      </c>
      <c r="F21" s="62">
        <v>40137</v>
      </c>
      <c r="G21" s="44" t="s">
        <v>34</v>
      </c>
      <c r="H21" s="44">
        <v>8</v>
      </c>
      <c r="I21" s="44">
        <v>3</v>
      </c>
      <c r="J21" s="44" t="s">
        <v>35</v>
      </c>
      <c r="K21" s="9">
        <v>4</v>
      </c>
      <c r="L21" s="9">
        <v>0</v>
      </c>
      <c r="M21" s="9">
        <v>2</v>
      </c>
      <c r="N21" s="9">
        <v>1</v>
      </c>
      <c r="O21" s="9">
        <v>5</v>
      </c>
      <c r="P21" s="19">
        <f>SUM(K21:O21)</f>
        <v>12</v>
      </c>
      <c r="Q21" s="2" t="s">
        <v>338</v>
      </c>
    </row>
    <row r="22" spans="1:17" ht="33" customHeight="1" x14ac:dyDescent="0.25">
      <c r="A22" s="27">
        <v>16</v>
      </c>
      <c r="B22" s="18" t="s">
        <v>327</v>
      </c>
      <c r="C22" s="18">
        <v>18</v>
      </c>
      <c r="D22" s="31" t="str">
        <f>B22&amp;"-"&amp;C22</f>
        <v>Б-18</v>
      </c>
      <c r="E22" s="44" t="s">
        <v>256</v>
      </c>
      <c r="F22" s="62">
        <v>40063</v>
      </c>
      <c r="G22" s="44" t="s">
        <v>40</v>
      </c>
      <c r="H22" s="44">
        <v>8</v>
      </c>
      <c r="I22" s="44">
        <v>1</v>
      </c>
      <c r="J22" s="44" t="s">
        <v>119</v>
      </c>
      <c r="K22" s="9">
        <v>5</v>
      </c>
      <c r="L22" s="9">
        <v>0</v>
      </c>
      <c r="M22" s="9">
        <v>0.5</v>
      </c>
      <c r="N22" s="9">
        <v>1</v>
      </c>
      <c r="O22" s="9">
        <v>5</v>
      </c>
      <c r="P22" s="19">
        <f>SUM(K22:O22)</f>
        <v>11.5</v>
      </c>
      <c r="Q22" s="2"/>
    </row>
    <row r="23" spans="1:17" ht="33" customHeight="1" x14ac:dyDescent="0.25">
      <c r="A23" s="27">
        <v>17</v>
      </c>
      <c r="B23" s="18" t="s">
        <v>327</v>
      </c>
      <c r="C23" s="18">
        <v>30</v>
      </c>
      <c r="D23" s="31" t="str">
        <f>B23&amp;"-"&amp;C23</f>
        <v>Б-30</v>
      </c>
      <c r="E23" s="44" t="s">
        <v>243</v>
      </c>
      <c r="F23" s="62">
        <v>39888</v>
      </c>
      <c r="G23" s="44" t="s">
        <v>38</v>
      </c>
      <c r="H23" s="44">
        <v>8</v>
      </c>
      <c r="I23" s="44">
        <v>1</v>
      </c>
      <c r="J23" s="44" t="s">
        <v>244</v>
      </c>
      <c r="K23" s="9">
        <v>5</v>
      </c>
      <c r="L23" s="9">
        <v>1</v>
      </c>
      <c r="M23" s="9">
        <v>0</v>
      </c>
      <c r="N23" s="9">
        <v>0.5</v>
      </c>
      <c r="O23" s="9">
        <v>5</v>
      </c>
      <c r="P23" s="19">
        <f>SUM(K23:O23)</f>
        <v>11.5</v>
      </c>
      <c r="Q23" s="2"/>
    </row>
    <row r="24" spans="1:17" ht="33" customHeight="1" x14ac:dyDescent="0.25">
      <c r="A24" s="27">
        <v>18</v>
      </c>
      <c r="B24" s="18" t="s">
        <v>327</v>
      </c>
      <c r="C24" s="18">
        <v>42</v>
      </c>
      <c r="D24" s="31" t="str">
        <f>B24&amp;"-"&amp;C24</f>
        <v>Б-42</v>
      </c>
      <c r="E24" s="44" t="s">
        <v>114</v>
      </c>
      <c r="F24" s="62">
        <v>40305</v>
      </c>
      <c r="G24" s="44" t="s">
        <v>58</v>
      </c>
      <c r="H24" s="44">
        <v>8</v>
      </c>
      <c r="I24" s="44">
        <v>1</v>
      </c>
      <c r="J24" s="44" t="s">
        <v>115</v>
      </c>
      <c r="K24" s="9">
        <v>5</v>
      </c>
      <c r="L24" s="9">
        <v>1</v>
      </c>
      <c r="M24" s="9">
        <v>0.5</v>
      </c>
      <c r="N24" s="9">
        <v>1</v>
      </c>
      <c r="O24" s="9">
        <v>4</v>
      </c>
      <c r="P24" s="19">
        <f>SUM(K24:O24)</f>
        <v>11.5</v>
      </c>
      <c r="Q24" s="2"/>
    </row>
    <row r="25" spans="1:17" ht="33" customHeight="1" x14ac:dyDescent="0.25">
      <c r="A25" s="27">
        <v>19</v>
      </c>
      <c r="B25" s="18" t="s">
        <v>327</v>
      </c>
      <c r="C25" s="18">
        <v>46</v>
      </c>
      <c r="D25" s="31" t="str">
        <f>B25&amp;"-"&amp;C25</f>
        <v>Б-46</v>
      </c>
      <c r="E25" s="44" t="s">
        <v>128</v>
      </c>
      <c r="F25" s="62">
        <v>40468</v>
      </c>
      <c r="G25" s="44" t="s">
        <v>34</v>
      </c>
      <c r="H25" s="44">
        <v>8</v>
      </c>
      <c r="I25" s="44">
        <v>3</v>
      </c>
      <c r="J25" s="44" t="s">
        <v>35</v>
      </c>
      <c r="K25" s="9">
        <v>1</v>
      </c>
      <c r="L25" s="9">
        <v>2</v>
      </c>
      <c r="M25" s="9">
        <v>1</v>
      </c>
      <c r="N25" s="9">
        <v>2.5</v>
      </c>
      <c r="O25" s="9">
        <v>5</v>
      </c>
      <c r="P25" s="19">
        <f>SUM(K25:O25)</f>
        <v>11.5</v>
      </c>
      <c r="Q25" s="2"/>
    </row>
    <row r="26" spans="1:17" ht="33" customHeight="1" x14ac:dyDescent="0.25">
      <c r="A26" s="27">
        <v>20</v>
      </c>
      <c r="B26" s="18" t="s">
        <v>327</v>
      </c>
      <c r="C26" s="18">
        <v>24</v>
      </c>
      <c r="D26" s="31" t="str">
        <f>B26&amp;"-"&amp;C26</f>
        <v>Б-24</v>
      </c>
      <c r="E26" s="44" t="s">
        <v>127</v>
      </c>
      <c r="F26" s="62">
        <v>40043</v>
      </c>
      <c r="G26" s="44" t="s">
        <v>40</v>
      </c>
      <c r="H26" s="44">
        <v>8</v>
      </c>
      <c r="I26" s="44">
        <v>1</v>
      </c>
      <c r="J26" s="44" t="s">
        <v>119</v>
      </c>
      <c r="K26" s="9">
        <v>1</v>
      </c>
      <c r="L26" s="9">
        <v>1</v>
      </c>
      <c r="M26" s="9">
        <v>2</v>
      </c>
      <c r="N26" s="9">
        <v>2</v>
      </c>
      <c r="O26" s="9">
        <v>5</v>
      </c>
      <c r="P26" s="19">
        <f>SUM(K26:O26)</f>
        <v>11</v>
      </c>
      <c r="Q26" s="2"/>
    </row>
    <row r="27" spans="1:17" ht="33" customHeight="1" x14ac:dyDescent="0.25">
      <c r="A27" s="27">
        <v>21</v>
      </c>
      <c r="B27" s="18" t="s">
        <v>327</v>
      </c>
      <c r="C27" s="18">
        <v>31</v>
      </c>
      <c r="D27" s="31" t="str">
        <f>B27&amp;"-"&amp;C27</f>
        <v>Б-31</v>
      </c>
      <c r="E27" s="44" t="s">
        <v>230</v>
      </c>
      <c r="F27" s="62">
        <v>40358</v>
      </c>
      <c r="G27" s="44" t="s">
        <v>153</v>
      </c>
      <c r="H27" s="44">
        <v>8</v>
      </c>
      <c r="I27" s="44">
        <v>1</v>
      </c>
      <c r="J27" s="44" t="s">
        <v>207</v>
      </c>
      <c r="K27" s="9">
        <v>4</v>
      </c>
      <c r="L27" s="9">
        <v>0.5</v>
      </c>
      <c r="M27" s="9">
        <v>0.5</v>
      </c>
      <c r="N27" s="9">
        <v>1</v>
      </c>
      <c r="O27" s="9">
        <v>5</v>
      </c>
      <c r="P27" s="19">
        <f>SUM(K27:O27)</f>
        <v>11</v>
      </c>
      <c r="Q27" s="2"/>
    </row>
    <row r="28" spans="1:17" ht="33" customHeight="1" x14ac:dyDescent="0.25">
      <c r="A28" s="27">
        <v>22</v>
      </c>
      <c r="B28" s="18" t="s">
        <v>327</v>
      </c>
      <c r="C28" s="18">
        <v>38</v>
      </c>
      <c r="D28" s="31" t="str">
        <f>B28&amp;"-"&amp;C28</f>
        <v>Б-38</v>
      </c>
      <c r="E28" s="44" t="s">
        <v>134</v>
      </c>
      <c r="F28" s="62">
        <v>40225</v>
      </c>
      <c r="G28" s="44" t="s">
        <v>40</v>
      </c>
      <c r="H28" s="44">
        <v>8</v>
      </c>
      <c r="I28" s="44">
        <v>1</v>
      </c>
      <c r="J28" s="44" t="s">
        <v>73</v>
      </c>
      <c r="K28" s="9">
        <v>2</v>
      </c>
      <c r="L28" s="9">
        <v>1</v>
      </c>
      <c r="M28" s="9">
        <v>1</v>
      </c>
      <c r="N28" s="9">
        <v>2</v>
      </c>
      <c r="O28" s="9">
        <v>5</v>
      </c>
      <c r="P28" s="19">
        <f>SUM(K28:O28)</f>
        <v>11</v>
      </c>
      <c r="Q28" s="2"/>
    </row>
    <row r="29" spans="1:17" ht="33" customHeight="1" x14ac:dyDescent="0.25">
      <c r="A29" s="27">
        <v>23</v>
      </c>
      <c r="B29" s="18" t="s">
        <v>327</v>
      </c>
      <c r="C29" s="18">
        <v>25</v>
      </c>
      <c r="D29" s="31" t="str">
        <f>B29&amp;"-"&amp;C29</f>
        <v>Б-25</v>
      </c>
      <c r="E29" s="44" t="s">
        <v>252</v>
      </c>
      <c r="F29" s="62">
        <v>40164</v>
      </c>
      <c r="G29" s="44" t="s">
        <v>40</v>
      </c>
      <c r="H29" s="44">
        <v>8</v>
      </c>
      <c r="I29" s="44">
        <v>1</v>
      </c>
      <c r="J29" s="44" t="s">
        <v>119</v>
      </c>
      <c r="K29" s="9">
        <v>4</v>
      </c>
      <c r="L29" s="9">
        <v>2</v>
      </c>
      <c r="M29" s="9">
        <v>1</v>
      </c>
      <c r="N29" s="9">
        <v>0.5</v>
      </c>
      <c r="O29" s="9">
        <v>2</v>
      </c>
      <c r="P29" s="19">
        <f>SUM(K29:O29)</f>
        <v>9.5</v>
      </c>
      <c r="Q29" s="2"/>
    </row>
    <row r="30" spans="1:17" ht="33" customHeight="1" x14ac:dyDescent="0.25">
      <c r="A30" s="27">
        <v>24</v>
      </c>
      <c r="B30" s="18" t="s">
        <v>327</v>
      </c>
      <c r="C30" s="18">
        <v>37</v>
      </c>
      <c r="D30" s="31" t="str">
        <f>B30&amp;"-"&amp;C30</f>
        <v>Б-37</v>
      </c>
      <c r="E30" s="44" t="s">
        <v>249</v>
      </c>
      <c r="F30" s="62">
        <v>40250</v>
      </c>
      <c r="G30" s="44" t="s">
        <v>159</v>
      </c>
      <c r="H30" s="44">
        <v>8</v>
      </c>
      <c r="I30" s="44">
        <v>1</v>
      </c>
      <c r="J30" s="44" t="s">
        <v>160</v>
      </c>
      <c r="K30" s="9">
        <v>1</v>
      </c>
      <c r="L30" s="9">
        <v>2</v>
      </c>
      <c r="M30" s="9">
        <v>0.5</v>
      </c>
      <c r="N30" s="9">
        <v>0.5</v>
      </c>
      <c r="O30" s="9">
        <v>5</v>
      </c>
      <c r="P30" s="19">
        <f>SUM(K30:O30)</f>
        <v>9</v>
      </c>
      <c r="Q30" s="2"/>
    </row>
    <row r="31" spans="1:17" ht="33" customHeight="1" x14ac:dyDescent="0.25">
      <c r="A31" s="27">
        <v>25</v>
      </c>
      <c r="B31" s="18" t="s">
        <v>327</v>
      </c>
      <c r="C31" s="18">
        <v>47</v>
      </c>
      <c r="D31" s="31" t="str">
        <f>B31&amp;"-"&amp;C31</f>
        <v>Б-47</v>
      </c>
      <c r="E31" s="44" t="s">
        <v>213</v>
      </c>
      <c r="F31" s="62">
        <v>40087</v>
      </c>
      <c r="G31" s="44" t="s">
        <v>34</v>
      </c>
      <c r="H31" s="44">
        <v>8</v>
      </c>
      <c r="I31" s="44">
        <v>2</v>
      </c>
      <c r="J31" s="44" t="s">
        <v>35</v>
      </c>
      <c r="K31" s="9">
        <v>5</v>
      </c>
      <c r="L31" s="9">
        <v>0</v>
      </c>
      <c r="M31" s="9">
        <v>2</v>
      </c>
      <c r="N31" s="9">
        <v>0.5</v>
      </c>
      <c r="O31" s="9">
        <v>0.5</v>
      </c>
      <c r="P31" s="19">
        <f>SUM(K31:O31)</f>
        <v>8</v>
      </c>
      <c r="Q31" s="2"/>
    </row>
    <row r="32" spans="1:17" ht="33" customHeight="1" x14ac:dyDescent="0.25">
      <c r="A32" s="27">
        <v>26</v>
      </c>
      <c r="B32" s="18" t="s">
        <v>327</v>
      </c>
      <c r="C32" s="18">
        <v>22</v>
      </c>
      <c r="D32" s="31" t="str">
        <f>B32&amp;"-"&amp;C32</f>
        <v>Б-22</v>
      </c>
      <c r="E32" s="44" t="s">
        <v>118</v>
      </c>
      <c r="F32" s="62">
        <v>40078</v>
      </c>
      <c r="G32" s="44" t="s">
        <v>57</v>
      </c>
      <c r="H32" s="44">
        <v>8</v>
      </c>
      <c r="I32" s="44">
        <v>1</v>
      </c>
      <c r="J32" s="44" t="s">
        <v>130</v>
      </c>
      <c r="K32" s="9">
        <v>5</v>
      </c>
      <c r="L32" s="9">
        <v>2</v>
      </c>
      <c r="M32" s="9">
        <v>0.5</v>
      </c>
      <c r="N32" s="9">
        <v>0</v>
      </c>
      <c r="O32" s="9">
        <v>0.5</v>
      </c>
      <c r="P32" s="19">
        <f>SUM(K32:O32)</f>
        <v>8</v>
      </c>
      <c r="Q32" s="2"/>
    </row>
    <row r="33" spans="1:17" ht="33" customHeight="1" x14ac:dyDescent="0.25">
      <c r="A33" s="27">
        <v>27</v>
      </c>
      <c r="B33" s="18" t="s">
        <v>327</v>
      </c>
      <c r="C33" s="18">
        <v>28</v>
      </c>
      <c r="D33" s="31" t="str">
        <f>B33&amp;"-"&amp;C33</f>
        <v>Б-28</v>
      </c>
      <c r="E33" s="44" t="s">
        <v>206</v>
      </c>
      <c r="F33" s="62">
        <v>40163</v>
      </c>
      <c r="G33" s="44" t="s">
        <v>153</v>
      </c>
      <c r="H33" s="44">
        <v>8</v>
      </c>
      <c r="I33" s="44">
        <v>3</v>
      </c>
      <c r="J33" s="44" t="s">
        <v>207</v>
      </c>
      <c r="K33" s="9">
        <v>5</v>
      </c>
      <c r="L33" s="9">
        <v>2</v>
      </c>
      <c r="M33" s="9">
        <v>0</v>
      </c>
      <c r="N33" s="9">
        <v>0.5</v>
      </c>
      <c r="O33" s="9">
        <v>0</v>
      </c>
      <c r="P33" s="19">
        <f>SUM(K33:O33)</f>
        <v>7.5</v>
      </c>
      <c r="Q33" s="2"/>
    </row>
    <row r="34" spans="1:17" ht="33" customHeight="1" x14ac:dyDescent="0.25">
      <c r="A34" s="27">
        <v>28</v>
      </c>
      <c r="B34" s="18" t="s">
        <v>327</v>
      </c>
      <c r="C34" s="18">
        <v>39</v>
      </c>
      <c r="D34" s="31" t="str">
        <f>B34&amp;"-"&amp;C34</f>
        <v>Б-39</v>
      </c>
      <c r="E34" s="44" t="s">
        <v>330</v>
      </c>
      <c r="F34" s="62">
        <v>40694</v>
      </c>
      <c r="G34" s="44" t="s">
        <v>75</v>
      </c>
      <c r="H34" s="44">
        <v>8</v>
      </c>
      <c r="I34" s="44">
        <v>1</v>
      </c>
      <c r="J34" s="44" t="s">
        <v>120</v>
      </c>
      <c r="K34" s="9">
        <v>3</v>
      </c>
      <c r="L34" s="9">
        <v>1</v>
      </c>
      <c r="M34" s="9">
        <v>0</v>
      </c>
      <c r="N34" s="9">
        <v>3</v>
      </c>
      <c r="O34" s="9">
        <v>0.5</v>
      </c>
      <c r="P34" s="19">
        <f>SUM(K34:O34)</f>
        <v>7.5</v>
      </c>
      <c r="Q34" s="2"/>
    </row>
    <row r="35" spans="1:17" ht="33" customHeight="1" x14ac:dyDescent="0.25">
      <c r="A35" s="27">
        <v>29</v>
      </c>
      <c r="B35" s="18" t="s">
        <v>327</v>
      </c>
      <c r="C35" s="18">
        <v>1</v>
      </c>
      <c r="D35" s="31" t="str">
        <f>B35&amp;"-"&amp;C35</f>
        <v>Б-1</v>
      </c>
      <c r="E35" s="44" t="s">
        <v>248</v>
      </c>
      <c r="F35" s="62">
        <v>40029</v>
      </c>
      <c r="G35" s="44" t="s">
        <v>40</v>
      </c>
      <c r="H35" s="44">
        <v>8</v>
      </c>
      <c r="I35" s="44">
        <v>1</v>
      </c>
      <c r="J35" s="44" t="s">
        <v>73</v>
      </c>
      <c r="K35" s="9">
        <v>0.5</v>
      </c>
      <c r="L35" s="9">
        <v>2</v>
      </c>
      <c r="M35" s="9">
        <v>0.5</v>
      </c>
      <c r="N35" s="9">
        <v>2</v>
      </c>
      <c r="O35" s="9">
        <v>2</v>
      </c>
      <c r="P35" s="19">
        <f>SUM(K35:O35)</f>
        <v>7</v>
      </c>
      <c r="Q35" s="2"/>
    </row>
    <row r="36" spans="1:17" ht="33" customHeight="1" x14ac:dyDescent="0.25">
      <c r="A36" s="27">
        <v>30</v>
      </c>
      <c r="B36" s="18" t="s">
        <v>327</v>
      </c>
      <c r="C36" s="18">
        <v>5</v>
      </c>
      <c r="D36" s="31" t="str">
        <f>B36&amp;"-"&amp;C36</f>
        <v>Б-5</v>
      </c>
      <c r="E36" s="44" t="s">
        <v>240</v>
      </c>
      <c r="F36" s="62">
        <v>40437</v>
      </c>
      <c r="G36" s="44" t="s">
        <v>39</v>
      </c>
      <c r="H36" s="44">
        <v>8</v>
      </c>
      <c r="I36" s="44">
        <v>1</v>
      </c>
      <c r="J36" s="44" t="s">
        <v>2</v>
      </c>
      <c r="K36" s="9">
        <v>5</v>
      </c>
      <c r="L36" s="9">
        <v>0</v>
      </c>
      <c r="M36" s="9">
        <v>0.5</v>
      </c>
      <c r="N36" s="9">
        <v>1</v>
      </c>
      <c r="O36" s="9">
        <v>0.5</v>
      </c>
      <c r="P36" s="19">
        <f>SUM(K36:O36)</f>
        <v>7</v>
      </c>
      <c r="Q36" s="2"/>
    </row>
    <row r="37" spans="1:17" ht="33" customHeight="1" x14ac:dyDescent="0.25">
      <c r="A37" s="27">
        <v>31</v>
      </c>
      <c r="B37" s="18" t="s">
        <v>327</v>
      </c>
      <c r="C37" s="18">
        <v>13</v>
      </c>
      <c r="D37" s="31" t="str">
        <f>B37&amp;"-"&amp;C37</f>
        <v>Б-13</v>
      </c>
      <c r="E37" s="44" t="s">
        <v>143</v>
      </c>
      <c r="F37" s="62">
        <v>39997</v>
      </c>
      <c r="G37" s="44" t="s">
        <v>148</v>
      </c>
      <c r="H37" s="44">
        <v>8</v>
      </c>
      <c r="I37" s="44">
        <v>1</v>
      </c>
      <c r="J37" s="44" t="s">
        <v>254</v>
      </c>
      <c r="K37" s="9">
        <v>0.5</v>
      </c>
      <c r="L37" s="9">
        <v>0</v>
      </c>
      <c r="M37" s="9">
        <v>0.5</v>
      </c>
      <c r="N37" s="9">
        <v>1</v>
      </c>
      <c r="O37" s="9">
        <v>5</v>
      </c>
      <c r="P37" s="19">
        <f>SUM(K37:O37)</f>
        <v>7</v>
      </c>
      <c r="Q37" s="2"/>
    </row>
    <row r="38" spans="1:17" ht="33" customHeight="1" x14ac:dyDescent="0.25">
      <c r="A38" s="27">
        <v>32</v>
      </c>
      <c r="B38" s="18" t="s">
        <v>327</v>
      </c>
      <c r="C38" s="2">
        <v>21</v>
      </c>
      <c r="D38" s="31" t="str">
        <f>B38&amp;"-"&amp;C38</f>
        <v>Б-21</v>
      </c>
      <c r="E38" s="52" t="s">
        <v>125</v>
      </c>
      <c r="F38" s="47">
        <v>40286</v>
      </c>
      <c r="G38" s="44" t="s">
        <v>91</v>
      </c>
      <c r="H38" s="52">
        <v>8</v>
      </c>
      <c r="I38" s="52">
        <v>1</v>
      </c>
      <c r="J38" s="52" t="s">
        <v>24</v>
      </c>
      <c r="K38" s="2">
        <v>3</v>
      </c>
      <c r="L38" s="2">
        <v>2</v>
      </c>
      <c r="M38" s="2">
        <v>1</v>
      </c>
      <c r="N38" s="2">
        <v>0.5</v>
      </c>
      <c r="O38" s="2">
        <v>0.5</v>
      </c>
      <c r="P38" s="19">
        <f>SUM(K38:O38)</f>
        <v>7</v>
      </c>
      <c r="Q38" s="2"/>
    </row>
    <row r="39" spans="1:17" ht="33" customHeight="1" x14ac:dyDescent="0.25">
      <c r="A39" s="27">
        <v>33</v>
      </c>
      <c r="B39" s="18" t="s">
        <v>327</v>
      </c>
      <c r="C39" s="18">
        <v>35</v>
      </c>
      <c r="D39" s="31" t="str">
        <f>B39&amp;"-"&amp;C39</f>
        <v>Б-35</v>
      </c>
      <c r="E39" s="44" t="s">
        <v>257</v>
      </c>
      <c r="F39" s="62">
        <v>39893</v>
      </c>
      <c r="G39" s="44" t="s">
        <v>258</v>
      </c>
      <c r="H39" s="44">
        <v>8</v>
      </c>
      <c r="I39" s="44">
        <v>1</v>
      </c>
      <c r="J39" s="44" t="s">
        <v>259</v>
      </c>
      <c r="K39" s="9">
        <v>2</v>
      </c>
      <c r="L39" s="9">
        <v>1</v>
      </c>
      <c r="M39" s="9">
        <v>0.5</v>
      </c>
      <c r="N39" s="9">
        <v>0.5</v>
      </c>
      <c r="O39" s="9">
        <v>3</v>
      </c>
      <c r="P39" s="19">
        <f>SUM(K39:O39)</f>
        <v>7</v>
      </c>
      <c r="Q39" s="2"/>
    </row>
    <row r="40" spans="1:17" ht="33" customHeight="1" x14ac:dyDescent="0.25">
      <c r="A40" s="27">
        <v>34</v>
      </c>
      <c r="B40" s="18" t="s">
        <v>327</v>
      </c>
      <c r="C40" s="18">
        <v>4</v>
      </c>
      <c r="D40" s="31" t="str">
        <f>B40&amp;"-"&amp;C40</f>
        <v>Б-4</v>
      </c>
      <c r="E40" s="44" t="s">
        <v>219</v>
      </c>
      <c r="F40" s="62">
        <v>40182</v>
      </c>
      <c r="G40" s="44" t="s">
        <v>153</v>
      </c>
      <c r="H40" s="44">
        <v>8</v>
      </c>
      <c r="I40" s="44">
        <v>2</v>
      </c>
      <c r="J40" s="44" t="s">
        <v>207</v>
      </c>
      <c r="K40" s="9">
        <v>1</v>
      </c>
      <c r="L40" s="9">
        <v>2</v>
      </c>
      <c r="M40" s="9">
        <v>0.5</v>
      </c>
      <c r="N40" s="9">
        <v>1</v>
      </c>
      <c r="O40" s="9">
        <v>1</v>
      </c>
      <c r="P40" s="19">
        <f>SUM(K40:O40)</f>
        <v>5.5</v>
      </c>
      <c r="Q40" s="2"/>
    </row>
    <row r="41" spans="1:17" ht="33" customHeight="1" x14ac:dyDescent="0.25">
      <c r="A41" s="27">
        <v>35</v>
      </c>
      <c r="B41" s="18" t="s">
        <v>327</v>
      </c>
      <c r="C41" s="18">
        <v>49</v>
      </c>
      <c r="D41" s="31" t="str">
        <f>B41&amp;"-"&amp;C41</f>
        <v>Б-49</v>
      </c>
      <c r="E41" s="44" t="s">
        <v>111</v>
      </c>
      <c r="F41" s="62">
        <v>40115</v>
      </c>
      <c r="G41" s="44" t="s">
        <v>58</v>
      </c>
      <c r="H41" s="44">
        <v>8</v>
      </c>
      <c r="I41" s="44">
        <v>3</v>
      </c>
      <c r="J41" s="44" t="s">
        <v>112</v>
      </c>
      <c r="K41" s="9">
        <v>1</v>
      </c>
      <c r="L41" s="9">
        <v>1</v>
      </c>
      <c r="M41" s="9">
        <v>1</v>
      </c>
      <c r="N41" s="9">
        <v>2</v>
      </c>
      <c r="O41" s="9">
        <v>0.5</v>
      </c>
      <c r="P41" s="19">
        <f>SUM(K41:O41)</f>
        <v>5.5</v>
      </c>
      <c r="Q41" s="2"/>
    </row>
    <row r="42" spans="1:17" ht="33" customHeight="1" x14ac:dyDescent="0.25">
      <c r="A42" s="27">
        <v>36</v>
      </c>
      <c r="B42" s="18" t="s">
        <v>327</v>
      </c>
      <c r="C42" s="18">
        <v>15</v>
      </c>
      <c r="D42" s="31" t="str">
        <f>B42&amp;"-"&amp;C42</f>
        <v>Б-15</v>
      </c>
      <c r="E42" s="44" t="s">
        <v>131</v>
      </c>
      <c r="F42" s="62">
        <v>40272</v>
      </c>
      <c r="G42" s="44" t="s">
        <v>65</v>
      </c>
      <c r="H42" s="44">
        <v>8</v>
      </c>
      <c r="I42" s="44">
        <v>1</v>
      </c>
      <c r="J42" s="44" t="s">
        <v>66</v>
      </c>
      <c r="K42" s="9">
        <v>4</v>
      </c>
      <c r="L42" s="9">
        <v>0</v>
      </c>
      <c r="M42" s="9">
        <v>0.5</v>
      </c>
      <c r="N42" s="9">
        <v>0.5</v>
      </c>
      <c r="O42" s="9">
        <v>0</v>
      </c>
      <c r="P42" s="19">
        <f>SUM(K42:O42)</f>
        <v>5</v>
      </c>
      <c r="Q42" s="2"/>
    </row>
    <row r="43" spans="1:17" ht="33" customHeight="1" x14ac:dyDescent="0.25">
      <c r="A43" s="27">
        <v>37</v>
      </c>
      <c r="B43" s="18" t="s">
        <v>327</v>
      </c>
      <c r="C43" s="18">
        <v>11</v>
      </c>
      <c r="D43" s="31" t="str">
        <f>B43&amp;"-"&amp;C43</f>
        <v>Б-11</v>
      </c>
      <c r="E43" s="44" t="s">
        <v>223</v>
      </c>
      <c r="F43" s="62">
        <v>39982</v>
      </c>
      <c r="G43" s="44" t="s">
        <v>146</v>
      </c>
      <c r="H43" s="44">
        <v>8</v>
      </c>
      <c r="I43" s="44">
        <v>1</v>
      </c>
      <c r="J43" s="44" t="s">
        <v>224</v>
      </c>
      <c r="K43" s="9">
        <v>3</v>
      </c>
      <c r="L43" s="9">
        <v>0</v>
      </c>
      <c r="M43" s="9">
        <v>0.5</v>
      </c>
      <c r="N43" s="9">
        <v>0.5</v>
      </c>
      <c r="O43" s="9">
        <v>0.5</v>
      </c>
      <c r="P43" s="19">
        <f>SUM(K43:O43)</f>
        <v>4.5</v>
      </c>
      <c r="Q43" s="2"/>
    </row>
    <row r="44" spans="1:17" ht="33" customHeight="1" x14ac:dyDescent="0.25">
      <c r="A44" s="27">
        <v>38</v>
      </c>
      <c r="B44" s="18" t="s">
        <v>327</v>
      </c>
      <c r="C44" s="18">
        <v>9</v>
      </c>
      <c r="D44" s="31" t="str">
        <f>B44&amp;"-"&amp;C44</f>
        <v>Б-9</v>
      </c>
      <c r="E44" s="44" t="s">
        <v>228</v>
      </c>
      <c r="F44" s="62">
        <v>40117</v>
      </c>
      <c r="G44" s="44" t="s">
        <v>69</v>
      </c>
      <c r="H44" s="44">
        <v>8</v>
      </c>
      <c r="I44" s="44">
        <v>1</v>
      </c>
      <c r="J44" s="44" t="s">
        <v>229</v>
      </c>
      <c r="K44" s="9">
        <v>2</v>
      </c>
      <c r="L44" s="9">
        <v>0.5</v>
      </c>
      <c r="M44" s="9">
        <v>0.5</v>
      </c>
      <c r="N44" s="9">
        <v>0.5</v>
      </c>
      <c r="O44" s="9">
        <v>0.5</v>
      </c>
      <c r="P44" s="19">
        <f>SUM(K44:O44)</f>
        <v>4</v>
      </c>
      <c r="Q44" s="2"/>
    </row>
    <row r="45" spans="1:17" ht="33" customHeight="1" x14ac:dyDescent="0.25">
      <c r="A45" s="27">
        <v>39</v>
      </c>
      <c r="B45" s="18" t="s">
        <v>327</v>
      </c>
      <c r="C45" s="18">
        <v>19</v>
      </c>
      <c r="D45" s="31" t="str">
        <f>B45&amp;"-"&amp;C45</f>
        <v>Б-19</v>
      </c>
      <c r="E45" s="44" t="s">
        <v>129</v>
      </c>
      <c r="F45" s="62">
        <v>40205</v>
      </c>
      <c r="G45" s="44" t="s">
        <v>69</v>
      </c>
      <c r="H45" s="44">
        <v>8</v>
      </c>
      <c r="I45" s="44">
        <v>1</v>
      </c>
      <c r="J45" s="44" t="s">
        <v>130</v>
      </c>
      <c r="K45" s="9">
        <v>2</v>
      </c>
      <c r="L45" s="9">
        <v>0</v>
      </c>
      <c r="M45" s="9">
        <v>0.5</v>
      </c>
      <c r="N45" s="9">
        <v>0.5</v>
      </c>
      <c r="O45" s="9">
        <v>0.5</v>
      </c>
      <c r="P45" s="19">
        <f>SUM(K45:O45)</f>
        <v>3.5</v>
      </c>
      <c r="Q45" s="2"/>
    </row>
    <row r="46" spans="1:17" ht="33" customHeight="1" x14ac:dyDescent="0.25">
      <c r="A46" s="27">
        <v>40</v>
      </c>
      <c r="B46" s="18" t="s">
        <v>327</v>
      </c>
      <c r="C46" s="18">
        <v>34</v>
      </c>
      <c r="D46" s="31" t="str">
        <f>B46&amp;"-"&amp;C46</f>
        <v>Б-34</v>
      </c>
      <c r="E46" s="44" t="s">
        <v>135</v>
      </c>
      <c r="F46" s="62">
        <v>40322</v>
      </c>
      <c r="G46" s="44" t="s">
        <v>39</v>
      </c>
      <c r="H46" s="44">
        <v>8</v>
      </c>
      <c r="I46" s="44">
        <v>1</v>
      </c>
      <c r="J46" s="44" t="s">
        <v>2</v>
      </c>
      <c r="K46" s="9">
        <v>2</v>
      </c>
      <c r="L46" s="9">
        <v>1</v>
      </c>
      <c r="M46" s="9">
        <v>0</v>
      </c>
      <c r="N46" s="9">
        <v>0.5</v>
      </c>
      <c r="O46" s="9">
        <v>0</v>
      </c>
      <c r="P46" s="19">
        <f>SUM(K46:O46)</f>
        <v>3.5</v>
      </c>
      <c r="Q46" s="2"/>
    </row>
    <row r="47" spans="1:17" ht="33" customHeight="1" x14ac:dyDescent="0.25">
      <c r="A47" s="27">
        <v>41</v>
      </c>
      <c r="B47" s="18" t="s">
        <v>327</v>
      </c>
      <c r="C47" s="18">
        <v>10</v>
      </c>
      <c r="D47" s="31" t="str">
        <f>B47&amp;"-"&amp;C47</f>
        <v>Б-10</v>
      </c>
      <c r="E47" s="44" t="s">
        <v>232</v>
      </c>
      <c r="F47" s="62">
        <v>40433</v>
      </c>
      <c r="G47" s="44" t="s">
        <v>85</v>
      </c>
      <c r="H47" s="44">
        <v>8</v>
      </c>
      <c r="I47" s="44">
        <v>1</v>
      </c>
      <c r="J47" s="44" t="s">
        <v>233</v>
      </c>
      <c r="K47" s="9">
        <v>0.5</v>
      </c>
      <c r="L47" s="9">
        <v>0.5</v>
      </c>
      <c r="M47" s="9">
        <v>0.5</v>
      </c>
      <c r="N47" s="9">
        <v>0.5</v>
      </c>
      <c r="O47" s="9">
        <v>1</v>
      </c>
      <c r="P47" s="19">
        <f>SUM(K47:O47)</f>
        <v>3</v>
      </c>
      <c r="Q47" s="2"/>
    </row>
    <row r="48" spans="1:17" ht="33" customHeight="1" x14ac:dyDescent="0.25">
      <c r="A48" s="27">
        <v>42</v>
      </c>
      <c r="B48" s="18" t="s">
        <v>327</v>
      </c>
      <c r="C48" s="18">
        <v>20</v>
      </c>
      <c r="D48" s="31" t="str">
        <f>B48&amp;"-"&amp;C48</f>
        <v>Б-20</v>
      </c>
      <c r="E48" s="44" t="s">
        <v>215</v>
      </c>
      <c r="F48" s="62">
        <v>40370</v>
      </c>
      <c r="G48" s="44" t="s">
        <v>57</v>
      </c>
      <c r="H48" s="44">
        <v>8</v>
      </c>
      <c r="I48" s="44">
        <v>2</v>
      </c>
      <c r="J48" s="44" t="s">
        <v>123</v>
      </c>
      <c r="K48" s="9">
        <v>1</v>
      </c>
      <c r="L48" s="9">
        <v>0.5</v>
      </c>
      <c r="M48" s="9">
        <v>0</v>
      </c>
      <c r="N48" s="9">
        <v>0.5</v>
      </c>
      <c r="O48" s="9">
        <v>0.5</v>
      </c>
      <c r="P48" s="19">
        <f>SUM(K48:O48)</f>
        <v>2.5</v>
      </c>
      <c r="Q48" s="2"/>
    </row>
    <row r="49" spans="1:17" ht="33" customHeight="1" x14ac:dyDescent="0.25">
      <c r="A49" s="27">
        <v>43</v>
      </c>
      <c r="B49" s="18" t="s">
        <v>327</v>
      </c>
      <c r="C49" s="18">
        <v>43</v>
      </c>
      <c r="D49" s="31" t="str">
        <f>B49&amp;"-"&amp;C49</f>
        <v>Б-43</v>
      </c>
      <c r="E49" s="44" t="s">
        <v>235</v>
      </c>
      <c r="F49" s="62">
        <v>40234</v>
      </c>
      <c r="G49" s="44" t="s">
        <v>69</v>
      </c>
      <c r="H49" s="44">
        <v>8</v>
      </c>
      <c r="I49" s="44">
        <v>1</v>
      </c>
      <c r="J49" s="44" t="s">
        <v>229</v>
      </c>
      <c r="K49" s="9">
        <v>1</v>
      </c>
      <c r="L49" s="9">
        <v>0.5</v>
      </c>
      <c r="M49" s="9">
        <v>0.5</v>
      </c>
      <c r="N49" s="9">
        <v>0.5</v>
      </c>
      <c r="O49" s="9">
        <v>0</v>
      </c>
      <c r="P49" s="19">
        <f>SUM(K49:O49)</f>
        <v>2.5</v>
      </c>
      <c r="Q49" s="2"/>
    </row>
    <row r="50" spans="1:17" ht="33" customHeight="1" x14ac:dyDescent="0.25">
      <c r="A50" s="27">
        <v>44</v>
      </c>
      <c r="B50" s="18" t="s">
        <v>327</v>
      </c>
      <c r="C50" s="18">
        <v>48</v>
      </c>
      <c r="D50" s="31" t="str">
        <f>B50&amp;"-"&amp;C50</f>
        <v>Б-48</v>
      </c>
      <c r="E50" s="44" t="s">
        <v>116</v>
      </c>
      <c r="F50" s="62">
        <v>40093</v>
      </c>
      <c r="G50" s="44" t="s">
        <v>70</v>
      </c>
      <c r="H50" s="44">
        <v>8</v>
      </c>
      <c r="I50" s="44">
        <v>1</v>
      </c>
      <c r="J50" s="44" t="s">
        <v>236</v>
      </c>
      <c r="K50" s="9">
        <v>1</v>
      </c>
      <c r="L50" s="9">
        <v>0.5</v>
      </c>
      <c r="M50" s="9">
        <v>0.5</v>
      </c>
      <c r="N50" s="9">
        <v>0.5</v>
      </c>
      <c r="O50" s="9">
        <v>0</v>
      </c>
      <c r="P50" s="19">
        <f>SUM(K50:O50)</f>
        <v>2.5</v>
      </c>
      <c r="Q50" s="2"/>
    </row>
    <row r="51" spans="1:17" ht="33" customHeight="1" x14ac:dyDescent="0.25">
      <c r="A51" s="27">
        <v>45</v>
      </c>
      <c r="B51" s="18" t="s">
        <v>327</v>
      </c>
      <c r="C51" s="18">
        <v>12</v>
      </c>
      <c r="D51" s="31" t="str">
        <f>B51&amp;"-"&amp;C51</f>
        <v>Б-12</v>
      </c>
      <c r="E51" s="44" t="s">
        <v>211</v>
      </c>
      <c r="F51" s="62">
        <v>40119</v>
      </c>
      <c r="G51" s="44" t="s">
        <v>63</v>
      </c>
      <c r="H51" s="44">
        <v>8</v>
      </c>
      <c r="I51" s="44">
        <v>2</v>
      </c>
      <c r="J51" s="44" t="s">
        <v>22</v>
      </c>
      <c r="K51" s="9">
        <v>0.5</v>
      </c>
      <c r="L51" s="9">
        <v>0.5</v>
      </c>
      <c r="M51" s="9">
        <v>0</v>
      </c>
      <c r="N51" s="9">
        <v>0.5</v>
      </c>
      <c r="O51" s="9">
        <v>0.5</v>
      </c>
      <c r="P51" s="19">
        <f>SUM(K51:O51)</f>
        <v>2</v>
      </c>
      <c r="Q51" s="2"/>
    </row>
    <row r="52" spans="1:17" ht="33" customHeight="1" x14ac:dyDescent="0.25">
      <c r="A52" s="27">
        <v>46</v>
      </c>
      <c r="B52" s="18" t="s">
        <v>327</v>
      </c>
      <c r="C52" s="18">
        <v>23</v>
      </c>
      <c r="D52" s="31" t="str">
        <f>B52&amp;"-"&amp;C52</f>
        <v>Б-23</v>
      </c>
      <c r="E52" s="44" t="s">
        <v>239</v>
      </c>
      <c r="F52" s="62">
        <v>40127</v>
      </c>
      <c r="G52" s="44" t="s">
        <v>71</v>
      </c>
      <c r="H52" s="44">
        <v>8</v>
      </c>
      <c r="I52" s="44">
        <v>1</v>
      </c>
      <c r="J52" s="44" t="s">
        <v>93</v>
      </c>
      <c r="K52" s="9">
        <v>0.5</v>
      </c>
      <c r="L52" s="9">
        <v>1</v>
      </c>
      <c r="M52" s="9">
        <v>0</v>
      </c>
      <c r="N52" s="9">
        <v>0.5</v>
      </c>
      <c r="O52" s="9">
        <v>0</v>
      </c>
      <c r="P52" s="19">
        <f>SUM(K52:O52)</f>
        <v>2</v>
      </c>
      <c r="Q52" s="2"/>
    </row>
    <row r="53" spans="1:17" ht="33" customHeight="1" x14ac:dyDescent="0.25">
      <c r="A53" s="27">
        <v>47</v>
      </c>
      <c r="B53" s="18" t="s">
        <v>327</v>
      </c>
      <c r="C53" s="18">
        <v>17</v>
      </c>
      <c r="D53" s="31" t="str">
        <f>B53&amp;"-"&amp;C53</f>
        <v>Б-17</v>
      </c>
      <c r="E53" s="44" t="s">
        <v>216</v>
      </c>
      <c r="F53" s="62">
        <v>39926</v>
      </c>
      <c r="G53" s="44" t="s">
        <v>91</v>
      </c>
      <c r="H53" s="44">
        <v>8</v>
      </c>
      <c r="I53" s="44">
        <v>2</v>
      </c>
      <c r="J53" s="44" t="s">
        <v>24</v>
      </c>
      <c r="K53" s="9">
        <v>0.5</v>
      </c>
      <c r="L53" s="9">
        <v>0</v>
      </c>
      <c r="M53" s="9">
        <v>0.5</v>
      </c>
      <c r="N53" s="9">
        <v>0.5</v>
      </c>
      <c r="O53" s="9">
        <v>0</v>
      </c>
      <c r="P53" s="19">
        <f>SUM(K53:O53)</f>
        <v>1.5</v>
      </c>
      <c r="Q53" s="2"/>
    </row>
    <row r="54" spans="1:17" ht="33" customHeight="1" x14ac:dyDescent="0.25">
      <c r="A54" s="27">
        <v>48</v>
      </c>
      <c r="B54" s="18" t="s">
        <v>327</v>
      </c>
      <c r="C54" s="18">
        <v>27</v>
      </c>
      <c r="D54" s="31" t="str">
        <f>B54&amp;"-"&amp;C54</f>
        <v>Б-27</v>
      </c>
      <c r="E54" s="44" t="s">
        <v>124</v>
      </c>
      <c r="F54" s="62">
        <v>40213</v>
      </c>
      <c r="G54" s="44" t="s">
        <v>65</v>
      </c>
      <c r="H54" s="44">
        <v>8</v>
      </c>
      <c r="I54" s="44">
        <v>1</v>
      </c>
      <c r="J54" s="44" t="s">
        <v>66</v>
      </c>
      <c r="K54" s="9">
        <v>0.5</v>
      </c>
      <c r="L54" s="9">
        <v>0</v>
      </c>
      <c r="M54" s="9">
        <v>0.5</v>
      </c>
      <c r="N54" s="9">
        <v>0.5</v>
      </c>
      <c r="O54" s="9">
        <v>0</v>
      </c>
      <c r="P54" s="19">
        <f>SUM(K54:O54)</f>
        <v>1.5</v>
      </c>
      <c r="Q54" s="2"/>
    </row>
    <row r="55" spans="1:17" ht="33" customHeight="1" x14ac:dyDescent="0.25">
      <c r="A55" s="27">
        <v>49</v>
      </c>
      <c r="B55" s="18" t="s">
        <v>327</v>
      </c>
      <c r="C55" s="18">
        <v>33</v>
      </c>
      <c r="D55" s="31" t="str">
        <f>B55&amp;"-"&amp;C55</f>
        <v>Б-33</v>
      </c>
      <c r="E55" s="44" t="s">
        <v>331</v>
      </c>
      <c r="F55" s="62">
        <v>40384</v>
      </c>
      <c r="G55" s="44" t="s">
        <v>146</v>
      </c>
      <c r="H55" s="44">
        <v>8</v>
      </c>
      <c r="I55" s="44">
        <v>1</v>
      </c>
      <c r="J55" s="44" t="s">
        <v>226</v>
      </c>
      <c r="K55" s="9">
        <v>0.5</v>
      </c>
      <c r="L55" s="9">
        <v>0.5</v>
      </c>
      <c r="M55" s="9">
        <v>0</v>
      </c>
      <c r="N55" s="9">
        <v>0.5</v>
      </c>
      <c r="O55" s="9">
        <v>0</v>
      </c>
      <c r="P55" s="19">
        <f>SUM(K55:O55)</f>
        <v>1.5</v>
      </c>
      <c r="Q55" s="2"/>
    </row>
    <row r="56" spans="1:17" ht="27.75" hidden="1" customHeight="1" x14ac:dyDescent="0.25">
      <c r="A56" s="27">
        <v>50</v>
      </c>
      <c r="B56" s="18" t="s">
        <v>327</v>
      </c>
      <c r="C56" s="18"/>
      <c r="D56" s="31" t="str">
        <f t="shared" ref="D39:D70" si="0">B56&amp;"-"&amp;C56</f>
        <v>Б-</v>
      </c>
      <c r="E56" s="44" t="s">
        <v>121</v>
      </c>
      <c r="F56" s="62">
        <v>40085</v>
      </c>
      <c r="G56" s="44" t="s">
        <v>77</v>
      </c>
      <c r="H56" s="44">
        <v>8</v>
      </c>
      <c r="I56" s="44">
        <v>1</v>
      </c>
      <c r="J56" s="44" t="s">
        <v>122</v>
      </c>
      <c r="K56" s="9"/>
      <c r="L56" s="9"/>
      <c r="M56" s="9"/>
      <c r="N56" s="9"/>
      <c r="O56" s="9"/>
      <c r="P56" s="19">
        <f t="shared" ref="P39:P70" si="1">SUM(K56:O56)</f>
        <v>0</v>
      </c>
      <c r="Q56" s="2"/>
    </row>
    <row r="57" spans="1:17" ht="27.75" hidden="1" customHeight="1" x14ac:dyDescent="0.25">
      <c r="A57" s="27">
        <v>51</v>
      </c>
      <c r="B57" s="18" t="s">
        <v>327</v>
      </c>
      <c r="C57" s="18"/>
      <c r="D57" s="31" t="str">
        <f t="shared" si="0"/>
        <v>Б-</v>
      </c>
      <c r="E57" s="44" t="s">
        <v>231</v>
      </c>
      <c r="F57" s="62">
        <v>39906</v>
      </c>
      <c r="G57" s="44" t="s">
        <v>146</v>
      </c>
      <c r="H57" s="44">
        <v>8</v>
      </c>
      <c r="I57" s="44">
        <v>1</v>
      </c>
      <c r="J57" s="44" t="s">
        <v>226</v>
      </c>
      <c r="K57" s="9"/>
      <c r="L57" s="9"/>
      <c r="M57" s="9"/>
      <c r="N57" s="9"/>
      <c r="O57" s="9"/>
      <c r="P57" s="19">
        <f t="shared" si="1"/>
        <v>0</v>
      </c>
      <c r="Q57" s="2"/>
    </row>
    <row r="58" spans="1:17" ht="27.75" hidden="1" customHeight="1" x14ac:dyDescent="0.25">
      <c r="A58" s="27">
        <v>52</v>
      </c>
      <c r="B58" s="18" t="s">
        <v>327</v>
      </c>
      <c r="C58" s="18"/>
      <c r="D58" s="31" t="str">
        <f t="shared" si="0"/>
        <v>Б-</v>
      </c>
      <c r="E58" s="44" t="s">
        <v>208</v>
      </c>
      <c r="F58" s="62">
        <v>40180</v>
      </c>
      <c r="G58" s="44" t="s">
        <v>58</v>
      </c>
      <c r="H58" s="44">
        <v>8</v>
      </c>
      <c r="I58" s="44">
        <v>3</v>
      </c>
      <c r="J58" s="44" t="s">
        <v>112</v>
      </c>
      <c r="K58" s="9"/>
      <c r="L58" s="9"/>
      <c r="M58" s="9"/>
      <c r="N58" s="9"/>
      <c r="O58" s="9"/>
      <c r="P58" s="19">
        <f t="shared" si="1"/>
        <v>0</v>
      </c>
      <c r="Q58" s="2"/>
    </row>
    <row r="59" spans="1:17" ht="27.75" hidden="1" customHeight="1" x14ac:dyDescent="0.25">
      <c r="A59" s="27">
        <v>53</v>
      </c>
      <c r="B59" s="18" t="s">
        <v>327</v>
      </c>
      <c r="C59" s="18"/>
      <c r="D59" s="31" t="str">
        <f t="shared" si="0"/>
        <v>Б-</v>
      </c>
      <c r="E59" s="44" t="s">
        <v>117</v>
      </c>
      <c r="F59" s="62">
        <v>40437</v>
      </c>
      <c r="G59" s="44" t="s">
        <v>77</v>
      </c>
      <c r="H59" s="44">
        <v>8</v>
      </c>
      <c r="I59" s="44">
        <v>1</v>
      </c>
      <c r="J59" s="44" t="s">
        <v>5</v>
      </c>
      <c r="K59" s="9"/>
      <c r="L59" s="9"/>
      <c r="M59" s="9"/>
      <c r="N59" s="9"/>
      <c r="O59" s="9"/>
      <c r="P59" s="19">
        <f t="shared" si="1"/>
        <v>0</v>
      </c>
      <c r="Q59" s="2"/>
    </row>
    <row r="60" spans="1:17" ht="27.75" hidden="1" customHeight="1" x14ac:dyDescent="0.25">
      <c r="A60" s="27">
        <v>54</v>
      </c>
      <c r="B60" s="18" t="s">
        <v>327</v>
      </c>
      <c r="C60" s="18"/>
      <c r="D60" s="31" t="str">
        <f t="shared" si="0"/>
        <v>Б-</v>
      </c>
      <c r="E60" s="44" t="s">
        <v>241</v>
      </c>
      <c r="F60" s="62">
        <v>40140</v>
      </c>
      <c r="G60" s="44" t="s">
        <v>202</v>
      </c>
      <c r="H60" s="44">
        <v>8</v>
      </c>
      <c r="I60" s="44">
        <v>1</v>
      </c>
      <c r="J60" s="44" t="s">
        <v>242</v>
      </c>
      <c r="K60" s="9"/>
      <c r="L60" s="9"/>
      <c r="M60" s="9"/>
      <c r="N60" s="9"/>
      <c r="O60" s="9"/>
      <c r="P60" s="19">
        <f t="shared" si="1"/>
        <v>0</v>
      </c>
      <c r="Q60" s="2"/>
    </row>
    <row r="61" spans="1:17" ht="27.75" hidden="1" customHeight="1" x14ac:dyDescent="0.25">
      <c r="A61" s="27">
        <v>55</v>
      </c>
      <c r="B61" s="18" t="s">
        <v>327</v>
      </c>
      <c r="C61" s="18"/>
      <c r="D61" s="31" t="str">
        <f t="shared" si="0"/>
        <v>Б-</v>
      </c>
      <c r="E61" s="44" t="s">
        <v>245</v>
      </c>
      <c r="F61" s="62">
        <v>40516</v>
      </c>
      <c r="G61" s="44" t="s">
        <v>202</v>
      </c>
      <c r="H61" s="44">
        <v>8</v>
      </c>
      <c r="I61" s="44">
        <v>1</v>
      </c>
      <c r="J61" s="44" t="s">
        <v>242</v>
      </c>
      <c r="K61" s="9"/>
      <c r="L61" s="9"/>
      <c r="M61" s="9"/>
      <c r="N61" s="9"/>
      <c r="O61" s="9"/>
      <c r="P61" s="19">
        <f t="shared" si="1"/>
        <v>0</v>
      </c>
      <c r="Q61" s="2"/>
    </row>
    <row r="62" spans="1:17" ht="27.75" hidden="1" customHeight="1" x14ac:dyDescent="0.25">
      <c r="A62" s="27">
        <v>56</v>
      </c>
      <c r="B62" s="18" t="s">
        <v>327</v>
      </c>
      <c r="C62" s="18"/>
      <c r="D62" s="31" t="str">
        <f t="shared" si="0"/>
        <v>Б-</v>
      </c>
      <c r="E62" s="44" t="s">
        <v>253</v>
      </c>
      <c r="F62" s="62">
        <v>40119</v>
      </c>
      <c r="G62" s="44" t="s">
        <v>75</v>
      </c>
      <c r="H62" s="44">
        <v>8</v>
      </c>
      <c r="I62" s="44">
        <v>1</v>
      </c>
      <c r="J62" s="44" t="s">
        <v>120</v>
      </c>
      <c r="K62" s="9"/>
      <c r="L62" s="9"/>
      <c r="M62" s="9"/>
      <c r="N62" s="9"/>
      <c r="O62" s="9"/>
      <c r="P62" s="19">
        <f t="shared" si="1"/>
        <v>0</v>
      </c>
      <c r="Q62" s="2"/>
    </row>
    <row r="63" spans="1:17" ht="27.75" hidden="1" customHeight="1" x14ac:dyDescent="0.25">
      <c r="A63" s="27">
        <v>57</v>
      </c>
      <c r="B63" s="18" t="s">
        <v>327</v>
      </c>
      <c r="C63" s="18"/>
      <c r="D63" s="31" t="str">
        <f t="shared" si="0"/>
        <v>Б-</v>
      </c>
      <c r="E63" s="44" t="s">
        <v>255</v>
      </c>
      <c r="F63" s="62">
        <v>40278</v>
      </c>
      <c r="G63" s="44" t="s">
        <v>71</v>
      </c>
      <c r="H63" s="44">
        <v>8</v>
      </c>
      <c r="I63" s="44">
        <v>1</v>
      </c>
      <c r="J63" s="44" t="s">
        <v>93</v>
      </c>
      <c r="K63" s="9"/>
      <c r="L63" s="9"/>
      <c r="M63" s="9"/>
      <c r="N63" s="9"/>
      <c r="O63" s="9"/>
      <c r="P63" s="19">
        <f t="shared" si="1"/>
        <v>0</v>
      </c>
      <c r="Q63" s="2"/>
    </row>
    <row r="64" spans="1:17" ht="27.75" hidden="1" customHeight="1" x14ac:dyDescent="0.25">
      <c r="A64" s="27">
        <v>58</v>
      </c>
      <c r="B64" s="18" t="s">
        <v>327</v>
      </c>
      <c r="C64" s="18"/>
      <c r="D64" s="31" t="str">
        <f t="shared" si="0"/>
        <v>Б-</v>
      </c>
      <c r="E64" s="44" t="s">
        <v>220</v>
      </c>
      <c r="F64" s="62">
        <v>40211</v>
      </c>
      <c r="G64" s="44" t="s">
        <v>221</v>
      </c>
      <c r="H64" s="44">
        <v>8</v>
      </c>
      <c r="I64" s="44">
        <v>2</v>
      </c>
      <c r="J64" s="44" t="s">
        <v>222</v>
      </c>
      <c r="K64" s="9"/>
      <c r="L64" s="9"/>
      <c r="M64" s="9"/>
      <c r="N64" s="9"/>
      <c r="O64" s="9"/>
      <c r="P64" s="19">
        <f t="shared" si="1"/>
        <v>0</v>
      </c>
      <c r="Q64" s="2"/>
    </row>
    <row r="65" spans="1:13" s="36" customFormat="1" x14ac:dyDescent="0.25">
      <c r="A65" s="36" t="s">
        <v>19</v>
      </c>
      <c r="D65" s="39"/>
      <c r="E65" s="39"/>
      <c r="F65" s="10"/>
      <c r="G65" s="39"/>
      <c r="J65" s="39"/>
    </row>
    <row r="66" spans="1:13" s="36" customFormat="1" x14ac:dyDescent="0.25">
      <c r="B66" s="40"/>
      <c r="C66" s="40"/>
      <c r="D66" s="41"/>
      <c r="E66" s="41"/>
      <c r="F66" s="11" t="s">
        <v>144</v>
      </c>
      <c r="G66" s="39"/>
      <c r="J66" s="39"/>
    </row>
    <row r="67" spans="1:13" s="36" customFormat="1" x14ac:dyDescent="0.25">
      <c r="A67" s="36" t="s">
        <v>18</v>
      </c>
    </row>
    <row r="68" spans="1:13" s="36" customFormat="1" x14ac:dyDescent="0.25">
      <c r="B68" s="40"/>
      <c r="C68" s="40"/>
      <c r="D68" s="40"/>
      <c r="E68" s="40"/>
      <c r="F68" s="42" t="s">
        <v>358</v>
      </c>
      <c r="G68" s="42"/>
      <c r="H68" s="43"/>
      <c r="I68" s="43"/>
      <c r="J68" s="43"/>
      <c r="K68" s="43"/>
      <c r="L68" s="43"/>
      <c r="M68" s="43"/>
    </row>
    <row r="69" spans="1:13" s="36" customFormat="1" x14ac:dyDescent="0.25">
      <c r="B69" s="40"/>
      <c r="C69" s="40"/>
      <c r="D69" s="40"/>
      <c r="E69" s="40"/>
      <c r="F69" s="42" t="s">
        <v>359</v>
      </c>
      <c r="G69" s="42"/>
      <c r="H69" s="43"/>
      <c r="I69" s="43"/>
      <c r="J69" s="43"/>
      <c r="K69" s="43"/>
      <c r="L69" s="43"/>
      <c r="M69" s="43"/>
    </row>
    <row r="70" spans="1:13" s="36" customFormat="1" x14ac:dyDescent="0.25">
      <c r="B70" s="40"/>
      <c r="C70" s="40"/>
      <c r="D70" s="40"/>
      <c r="E70" s="40"/>
      <c r="F70" s="42" t="s">
        <v>360</v>
      </c>
      <c r="G70" s="42"/>
      <c r="H70" s="43"/>
      <c r="I70" s="43"/>
      <c r="J70" s="43"/>
      <c r="K70" s="43"/>
      <c r="L70" s="43"/>
      <c r="M70" s="43"/>
    </row>
    <row r="71" spans="1:13" s="36" customFormat="1" x14ac:dyDescent="0.25">
      <c r="B71" s="40"/>
      <c r="C71" s="40"/>
      <c r="D71" s="40"/>
      <c r="E71" s="40"/>
      <c r="F71" s="42" t="s">
        <v>361</v>
      </c>
      <c r="G71" s="42"/>
      <c r="H71" s="43"/>
      <c r="I71" s="43"/>
      <c r="J71" s="43"/>
      <c r="K71" s="43"/>
      <c r="L71" s="43"/>
      <c r="M71" s="43"/>
    </row>
    <row r="72" spans="1:13" s="36" customFormat="1" x14ac:dyDescent="0.25">
      <c r="B72" s="40"/>
      <c r="C72" s="40"/>
      <c r="D72" s="40"/>
      <c r="E72" s="40"/>
      <c r="F72" s="42" t="s">
        <v>362</v>
      </c>
      <c r="G72" s="42"/>
      <c r="H72" s="43"/>
      <c r="I72" s="43"/>
      <c r="J72" s="43"/>
      <c r="K72" s="43"/>
      <c r="L72" s="43"/>
      <c r="M72" s="43"/>
    </row>
    <row r="73" spans="1:13" s="36" customFormat="1" x14ac:dyDescent="0.25">
      <c r="B73" s="40"/>
      <c r="C73" s="40"/>
      <c r="D73" s="40"/>
      <c r="E73" s="40"/>
      <c r="F73" s="42" t="s">
        <v>363</v>
      </c>
      <c r="G73" s="42"/>
      <c r="H73" s="43"/>
      <c r="I73" s="43"/>
      <c r="J73" s="43"/>
      <c r="K73" s="43"/>
      <c r="L73" s="43"/>
      <c r="M73" s="43"/>
    </row>
    <row r="74" spans="1:13" x14ac:dyDescent="0.25">
      <c r="D74" s="40"/>
      <c r="E74" s="40"/>
      <c r="F74" s="74" t="s">
        <v>364</v>
      </c>
    </row>
  </sheetData>
  <sortState ref="D7:Q55">
    <sortCondition descending="1" ref="P7:P55"/>
  </sortState>
  <mergeCells count="17">
    <mergeCell ref="Q5:Q6"/>
    <mergeCell ref="C5:C6"/>
    <mergeCell ref="D5:D6"/>
    <mergeCell ref="A1:Q1"/>
    <mergeCell ref="A2:Q2"/>
    <mergeCell ref="A3:Q3"/>
    <mergeCell ref="A4:Q4"/>
    <mergeCell ref="K5:O5"/>
    <mergeCell ref="A5:A6"/>
    <mergeCell ref="B5:B6"/>
    <mergeCell ref="E5:E6"/>
    <mergeCell ref="F5:F6"/>
    <mergeCell ref="G5:G6"/>
    <mergeCell ref="H5:H6"/>
    <mergeCell ref="I5:I6"/>
    <mergeCell ref="J5:J6"/>
    <mergeCell ref="P5:P6"/>
  </mergeCells>
  <pageMargins left="0.7" right="0.7" top="0.75" bottom="0.75" header="0.3" footer="0.3"/>
  <pageSetup paperSize="9" scale="76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3"/>
  <sheetViews>
    <sheetView topLeftCell="A46" workbookViewId="0">
      <selection sqref="A1:Q71"/>
    </sheetView>
  </sheetViews>
  <sheetFormatPr defaultColWidth="9.140625" defaultRowHeight="15" x14ac:dyDescent="0.25"/>
  <cols>
    <col min="1" max="1" width="5" style="7" customWidth="1"/>
    <col min="2" max="3" width="6.140625" style="7" hidden="1" customWidth="1"/>
    <col min="4" max="4" width="6.28515625" style="7" customWidth="1"/>
    <col min="5" max="5" width="27.7109375" style="30" customWidth="1"/>
    <col min="6" max="6" width="13.85546875" style="30" customWidth="1"/>
    <col min="7" max="7" width="33.140625" style="1" customWidth="1"/>
    <col min="8" max="9" width="5" style="7" customWidth="1"/>
    <col min="10" max="10" width="34.5703125" style="1" customWidth="1"/>
    <col min="11" max="15" width="5.42578125" style="7" customWidth="1"/>
    <col min="16" max="16" width="10.28515625" style="7" bestFit="1" customWidth="1"/>
    <col min="17" max="37" width="9.140625" style="7"/>
    <col min="38" max="38" width="26.85546875" style="7" customWidth="1"/>
    <col min="39" max="16384" width="9.140625" style="7"/>
  </cols>
  <sheetData>
    <row r="1" spans="1:17" ht="31.5" x14ac:dyDescent="0.25">
      <c r="A1" s="88" t="s">
        <v>136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x14ac:dyDescent="0.25">
      <c r="A2" s="89" t="s">
        <v>325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18.75" x14ac:dyDescent="0.25">
      <c r="A3" s="90" t="s">
        <v>142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ht="38.25" customHeight="1" x14ac:dyDescent="0.25">
      <c r="A4" s="93" t="s">
        <v>326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</row>
    <row r="5" spans="1:17" ht="15" customHeight="1" x14ac:dyDescent="0.25">
      <c r="A5" s="77" t="s">
        <v>12</v>
      </c>
      <c r="B5" s="77" t="s">
        <v>6</v>
      </c>
      <c r="C5" s="92" t="s">
        <v>6</v>
      </c>
      <c r="D5" s="77" t="s">
        <v>6</v>
      </c>
      <c r="E5" s="77" t="s">
        <v>7</v>
      </c>
      <c r="F5" s="77" t="s">
        <v>8</v>
      </c>
      <c r="G5" s="77" t="s">
        <v>9</v>
      </c>
      <c r="H5" s="77" t="s">
        <v>0</v>
      </c>
      <c r="I5" s="77" t="s">
        <v>10</v>
      </c>
      <c r="J5" s="77" t="s">
        <v>11</v>
      </c>
      <c r="K5" s="85" t="s">
        <v>13</v>
      </c>
      <c r="L5" s="86"/>
      <c r="M5" s="86"/>
      <c r="N5" s="86"/>
      <c r="O5" s="87"/>
      <c r="P5" s="79" t="s">
        <v>14</v>
      </c>
      <c r="Q5" s="77" t="s">
        <v>15</v>
      </c>
    </row>
    <row r="6" spans="1:17" x14ac:dyDescent="0.25">
      <c r="A6" s="78"/>
      <c r="B6" s="78"/>
      <c r="C6" s="78"/>
      <c r="D6" s="78"/>
      <c r="E6" s="78"/>
      <c r="F6" s="78"/>
      <c r="G6" s="78"/>
      <c r="H6" s="78"/>
      <c r="I6" s="78"/>
      <c r="J6" s="78"/>
      <c r="K6" s="16">
        <v>1</v>
      </c>
      <c r="L6" s="16">
        <v>2</v>
      </c>
      <c r="M6" s="16">
        <v>3</v>
      </c>
      <c r="N6" s="16">
        <v>4</v>
      </c>
      <c r="O6" s="16">
        <v>5</v>
      </c>
      <c r="P6" s="80"/>
      <c r="Q6" s="78"/>
    </row>
    <row r="7" spans="1:17" ht="31.5" customHeight="1" x14ac:dyDescent="0.25">
      <c r="A7" s="27">
        <v>1</v>
      </c>
      <c r="B7" s="31" t="s">
        <v>324</v>
      </c>
      <c r="C7" s="31">
        <v>21</v>
      </c>
      <c r="D7" s="31" t="str">
        <f t="shared" ref="D7:D38" si="0">B7&amp;"-"&amp;C7</f>
        <v>А-21</v>
      </c>
      <c r="E7" s="31" t="s">
        <v>316</v>
      </c>
      <c r="F7" s="28">
        <v>40378</v>
      </c>
      <c r="G7" s="48" t="s">
        <v>40</v>
      </c>
      <c r="H7" s="6">
        <v>7</v>
      </c>
      <c r="I7" s="5">
        <v>1</v>
      </c>
      <c r="J7" s="5" t="s">
        <v>41</v>
      </c>
      <c r="K7" s="9">
        <v>5</v>
      </c>
      <c r="L7" s="9">
        <v>4</v>
      </c>
      <c r="M7" s="9">
        <v>5</v>
      </c>
      <c r="N7" s="9">
        <v>5</v>
      </c>
      <c r="O7" s="9">
        <v>3</v>
      </c>
      <c r="P7" s="19">
        <f t="shared" ref="P7:P38" si="1">SUM(K7:O7)</f>
        <v>22</v>
      </c>
      <c r="Q7" s="2" t="s">
        <v>335</v>
      </c>
    </row>
    <row r="8" spans="1:17" ht="31.5" customHeight="1" x14ac:dyDescent="0.25">
      <c r="A8" s="27">
        <v>2</v>
      </c>
      <c r="B8" s="31" t="s">
        <v>324</v>
      </c>
      <c r="C8" s="31">
        <v>19</v>
      </c>
      <c r="D8" s="31" t="str">
        <f t="shared" si="0"/>
        <v>А-19</v>
      </c>
      <c r="E8" s="31" t="s">
        <v>318</v>
      </c>
      <c r="F8" s="28">
        <v>40652</v>
      </c>
      <c r="G8" s="48" t="s">
        <v>70</v>
      </c>
      <c r="H8" s="6">
        <v>7</v>
      </c>
      <c r="I8" s="5">
        <v>1</v>
      </c>
      <c r="J8" s="5" t="s">
        <v>236</v>
      </c>
      <c r="K8" s="9">
        <v>5</v>
      </c>
      <c r="L8" s="9">
        <v>5</v>
      </c>
      <c r="M8" s="9">
        <v>4</v>
      </c>
      <c r="N8" s="9">
        <v>5</v>
      </c>
      <c r="O8" s="9">
        <v>0.5</v>
      </c>
      <c r="P8" s="19">
        <f t="shared" si="1"/>
        <v>19.5</v>
      </c>
      <c r="Q8" s="2" t="s">
        <v>335</v>
      </c>
    </row>
    <row r="9" spans="1:17" ht="31.5" customHeight="1" x14ac:dyDescent="0.25">
      <c r="A9" s="27">
        <v>3</v>
      </c>
      <c r="B9" s="31" t="s">
        <v>324</v>
      </c>
      <c r="C9" s="31">
        <v>37</v>
      </c>
      <c r="D9" s="31" t="str">
        <f t="shared" si="0"/>
        <v>А-37</v>
      </c>
      <c r="E9" s="31" t="s">
        <v>301</v>
      </c>
      <c r="F9" s="28">
        <v>40435</v>
      </c>
      <c r="G9" s="48" t="s">
        <v>40</v>
      </c>
      <c r="H9" s="6">
        <v>7</v>
      </c>
      <c r="I9" s="5">
        <v>1</v>
      </c>
      <c r="J9" s="5" t="s">
        <v>41</v>
      </c>
      <c r="K9" s="9">
        <v>5</v>
      </c>
      <c r="L9" s="9">
        <v>5</v>
      </c>
      <c r="M9" s="9">
        <v>5</v>
      </c>
      <c r="N9" s="9">
        <v>1.5</v>
      </c>
      <c r="O9" s="9">
        <v>1</v>
      </c>
      <c r="P9" s="19">
        <f t="shared" si="1"/>
        <v>17.5</v>
      </c>
      <c r="Q9" s="2" t="s">
        <v>337</v>
      </c>
    </row>
    <row r="10" spans="1:17" ht="31.5" customHeight="1" x14ac:dyDescent="0.25">
      <c r="A10" s="27">
        <v>4</v>
      </c>
      <c r="B10" s="31" t="s">
        <v>324</v>
      </c>
      <c r="C10" s="31">
        <v>1</v>
      </c>
      <c r="D10" s="31" t="str">
        <f t="shared" si="0"/>
        <v>А-1</v>
      </c>
      <c r="E10" s="31" t="s">
        <v>282</v>
      </c>
      <c r="F10" s="28">
        <v>40545</v>
      </c>
      <c r="G10" s="48" t="s">
        <v>283</v>
      </c>
      <c r="H10" s="6">
        <v>7</v>
      </c>
      <c r="I10" s="5">
        <v>2</v>
      </c>
      <c r="J10" s="5" t="s">
        <v>284</v>
      </c>
      <c r="K10" s="9">
        <v>5</v>
      </c>
      <c r="L10" s="9">
        <v>5</v>
      </c>
      <c r="M10" s="9">
        <v>5</v>
      </c>
      <c r="N10" s="9">
        <v>1.5</v>
      </c>
      <c r="O10" s="9">
        <v>0.5</v>
      </c>
      <c r="P10" s="19">
        <f t="shared" si="1"/>
        <v>17</v>
      </c>
      <c r="Q10" s="2" t="s">
        <v>337</v>
      </c>
    </row>
    <row r="11" spans="1:17" ht="31.5" customHeight="1" x14ac:dyDescent="0.25">
      <c r="A11" s="27">
        <v>5</v>
      </c>
      <c r="B11" s="31" t="s">
        <v>324</v>
      </c>
      <c r="C11" s="31">
        <v>43</v>
      </c>
      <c r="D11" s="31" t="str">
        <f t="shared" si="0"/>
        <v>А-43</v>
      </c>
      <c r="E11" s="31" t="s">
        <v>270</v>
      </c>
      <c r="F11" s="28">
        <v>40660</v>
      </c>
      <c r="G11" s="48" t="s">
        <v>40</v>
      </c>
      <c r="H11" s="6">
        <v>7</v>
      </c>
      <c r="I11" s="5">
        <v>2</v>
      </c>
      <c r="J11" s="5" t="s">
        <v>41</v>
      </c>
      <c r="K11" s="9">
        <v>5</v>
      </c>
      <c r="L11" s="9">
        <v>4</v>
      </c>
      <c r="M11" s="9">
        <v>5</v>
      </c>
      <c r="N11" s="9">
        <v>2</v>
      </c>
      <c r="O11" s="9">
        <v>0.5</v>
      </c>
      <c r="P11" s="19">
        <f t="shared" si="1"/>
        <v>16.5</v>
      </c>
      <c r="Q11" s="2" t="s">
        <v>337</v>
      </c>
    </row>
    <row r="12" spans="1:17" ht="31.5" customHeight="1" x14ac:dyDescent="0.25">
      <c r="A12" s="27">
        <v>6</v>
      </c>
      <c r="B12" s="31" t="s">
        <v>324</v>
      </c>
      <c r="C12" s="31">
        <v>12</v>
      </c>
      <c r="D12" s="31" t="str">
        <f t="shared" si="0"/>
        <v>А-12</v>
      </c>
      <c r="E12" s="31" t="s">
        <v>288</v>
      </c>
      <c r="F12" s="28">
        <v>40555</v>
      </c>
      <c r="G12" s="48" t="s">
        <v>36</v>
      </c>
      <c r="H12" s="6">
        <v>7</v>
      </c>
      <c r="I12" s="5">
        <v>2</v>
      </c>
      <c r="J12" s="5" t="s">
        <v>4</v>
      </c>
      <c r="K12" s="9">
        <v>5</v>
      </c>
      <c r="L12" s="9">
        <v>5</v>
      </c>
      <c r="M12" s="9">
        <v>0</v>
      </c>
      <c r="N12" s="9">
        <v>1</v>
      </c>
      <c r="O12" s="9">
        <v>5</v>
      </c>
      <c r="P12" s="19">
        <f t="shared" si="1"/>
        <v>16</v>
      </c>
      <c r="Q12" s="2" t="s">
        <v>337</v>
      </c>
    </row>
    <row r="13" spans="1:17" ht="31.5" customHeight="1" x14ac:dyDescent="0.25">
      <c r="A13" s="27">
        <v>7</v>
      </c>
      <c r="B13" s="31" t="s">
        <v>324</v>
      </c>
      <c r="C13" s="31">
        <v>14</v>
      </c>
      <c r="D13" s="31" t="str">
        <f t="shared" si="0"/>
        <v>А-14</v>
      </c>
      <c r="E13" s="31" t="s">
        <v>299</v>
      </c>
      <c r="F13" s="28">
        <v>40694</v>
      </c>
      <c r="G13" s="48" t="s">
        <v>77</v>
      </c>
      <c r="H13" s="6">
        <v>7</v>
      </c>
      <c r="I13" s="5">
        <v>1</v>
      </c>
      <c r="J13" s="5" t="s">
        <v>100</v>
      </c>
      <c r="K13" s="9">
        <v>2</v>
      </c>
      <c r="L13" s="9">
        <v>4</v>
      </c>
      <c r="M13" s="9">
        <v>4</v>
      </c>
      <c r="N13" s="9">
        <v>5</v>
      </c>
      <c r="O13" s="9">
        <v>0.5</v>
      </c>
      <c r="P13" s="19">
        <f t="shared" si="1"/>
        <v>15.5</v>
      </c>
      <c r="Q13" s="2" t="s">
        <v>338</v>
      </c>
    </row>
    <row r="14" spans="1:17" ht="31.5" customHeight="1" x14ac:dyDescent="0.25">
      <c r="A14" s="27">
        <v>8</v>
      </c>
      <c r="B14" s="31" t="s">
        <v>324</v>
      </c>
      <c r="C14" s="31">
        <v>23</v>
      </c>
      <c r="D14" s="31" t="str">
        <f t="shared" si="0"/>
        <v>А-23</v>
      </c>
      <c r="E14" s="31" t="s">
        <v>293</v>
      </c>
      <c r="F14" s="28">
        <v>40777</v>
      </c>
      <c r="G14" s="48" t="s">
        <v>85</v>
      </c>
      <c r="H14" s="6">
        <v>7</v>
      </c>
      <c r="I14" s="5">
        <v>1</v>
      </c>
      <c r="J14" s="5" t="s">
        <v>233</v>
      </c>
      <c r="K14" s="9">
        <v>5</v>
      </c>
      <c r="L14" s="9">
        <v>0</v>
      </c>
      <c r="M14" s="9">
        <v>5</v>
      </c>
      <c r="N14" s="9">
        <v>5</v>
      </c>
      <c r="O14" s="9">
        <v>0.5</v>
      </c>
      <c r="P14" s="19">
        <f t="shared" si="1"/>
        <v>15.5</v>
      </c>
      <c r="Q14" s="2" t="s">
        <v>338</v>
      </c>
    </row>
    <row r="15" spans="1:17" ht="31.5" customHeight="1" x14ac:dyDescent="0.25">
      <c r="A15" s="27">
        <v>9</v>
      </c>
      <c r="B15" s="31" t="s">
        <v>324</v>
      </c>
      <c r="C15" s="31">
        <v>44</v>
      </c>
      <c r="D15" s="31" t="str">
        <f t="shared" si="0"/>
        <v>А-44</v>
      </c>
      <c r="E15" s="31" t="s">
        <v>269</v>
      </c>
      <c r="F15" s="28">
        <v>40426</v>
      </c>
      <c r="G15" s="48" t="s">
        <v>58</v>
      </c>
      <c r="H15" s="6">
        <v>7</v>
      </c>
      <c r="I15" s="5">
        <v>2</v>
      </c>
      <c r="J15" s="5" t="s">
        <v>115</v>
      </c>
      <c r="K15" s="9">
        <v>1</v>
      </c>
      <c r="L15" s="9">
        <v>4</v>
      </c>
      <c r="M15" s="9">
        <v>3</v>
      </c>
      <c r="N15" s="9">
        <v>5</v>
      </c>
      <c r="O15" s="9">
        <v>0.5</v>
      </c>
      <c r="P15" s="19">
        <f t="shared" si="1"/>
        <v>13.5</v>
      </c>
      <c r="Q15" s="2" t="s">
        <v>338</v>
      </c>
    </row>
    <row r="16" spans="1:17" ht="31.5" customHeight="1" x14ac:dyDescent="0.25">
      <c r="A16" s="27">
        <v>10</v>
      </c>
      <c r="B16" s="31" t="s">
        <v>324</v>
      </c>
      <c r="C16" s="31">
        <v>18</v>
      </c>
      <c r="D16" s="31" t="str">
        <f t="shared" si="0"/>
        <v>А-18</v>
      </c>
      <c r="E16" s="31" t="s">
        <v>294</v>
      </c>
      <c r="F16" s="28">
        <v>40512</v>
      </c>
      <c r="G16" s="48" t="s">
        <v>85</v>
      </c>
      <c r="H16" s="6">
        <v>7</v>
      </c>
      <c r="I16" s="5">
        <v>1</v>
      </c>
      <c r="J16" s="5" t="s">
        <v>295</v>
      </c>
      <c r="K16" s="9">
        <v>1</v>
      </c>
      <c r="L16" s="9">
        <v>5</v>
      </c>
      <c r="M16" s="9">
        <v>5</v>
      </c>
      <c r="N16" s="9">
        <v>1.5</v>
      </c>
      <c r="O16" s="9">
        <v>0.5</v>
      </c>
      <c r="P16" s="19">
        <f t="shared" si="1"/>
        <v>13</v>
      </c>
      <c r="Q16" s="2" t="s">
        <v>338</v>
      </c>
    </row>
    <row r="17" spans="1:17" ht="31.5" customHeight="1" x14ac:dyDescent="0.25">
      <c r="A17" s="27">
        <v>11</v>
      </c>
      <c r="B17" s="31" t="s">
        <v>324</v>
      </c>
      <c r="C17" s="2">
        <v>32</v>
      </c>
      <c r="D17" s="31" t="str">
        <f t="shared" si="0"/>
        <v>А-32</v>
      </c>
      <c r="E17" s="29" t="s">
        <v>289</v>
      </c>
      <c r="F17" s="37">
        <v>40552</v>
      </c>
      <c r="G17" s="48" t="s">
        <v>39</v>
      </c>
      <c r="H17" s="2">
        <v>7</v>
      </c>
      <c r="I17" s="2">
        <v>1</v>
      </c>
      <c r="J17" s="26" t="s">
        <v>2</v>
      </c>
      <c r="K17" s="2">
        <v>5</v>
      </c>
      <c r="L17" s="2">
        <v>1</v>
      </c>
      <c r="M17" s="2">
        <v>5</v>
      </c>
      <c r="N17" s="2">
        <v>1.5</v>
      </c>
      <c r="O17" s="2">
        <v>0.5</v>
      </c>
      <c r="P17" s="19">
        <f t="shared" si="1"/>
        <v>13</v>
      </c>
      <c r="Q17" s="2" t="s">
        <v>338</v>
      </c>
    </row>
    <row r="18" spans="1:17" ht="31.5" customHeight="1" x14ac:dyDescent="0.25">
      <c r="A18" s="27">
        <v>12</v>
      </c>
      <c r="B18" s="31" t="s">
        <v>324</v>
      </c>
      <c r="C18" s="31">
        <v>26</v>
      </c>
      <c r="D18" s="31" t="str">
        <f t="shared" si="0"/>
        <v>А-26</v>
      </c>
      <c r="E18" s="31" t="s">
        <v>279</v>
      </c>
      <c r="F18" s="28">
        <v>40459</v>
      </c>
      <c r="G18" s="48" t="s">
        <v>40</v>
      </c>
      <c r="H18" s="6">
        <v>7</v>
      </c>
      <c r="I18" s="5">
        <v>2</v>
      </c>
      <c r="J18" s="5" t="s">
        <v>41</v>
      </c>
      <c r="K18" s="9">
        <v>5</v>
      </c>
      <c r="L18" s="9">
        <v>2</v>
      </c>
      <c r="M18" s="9">
        <v>4.5</v>
      </c>
      <c r="N18" s="9">
        <v>0.5</v>
      </c>
      <c r="O18" s="9">
        <v>0.5</v>
      </c>
      <c r="P18" s="19">
        <f t="shared" si="1"/>
        <v>12.5</v>
      </c>
      <c r="Q18" s="2" t="s">
        <v>338</v>
      </c>
    </row>
    <row r="19" spans="1:17" ht="31.5" customHeight="1" x14ac:dyDescent="0.25">
      <c r="A19" s="27">
        <v>13</v>
      </c>
      <c r="B19" s="31" t="s">
        <v>324</v>
      </c>
      <c r="C19" s="31">
        <v>27</v>
      </c>
      <c r="D19" s="31" t="str">
        <f t="shared" si="0"/>
        <v>А-27</v>
      </c>
      <c r="E19" s="31" t="s">
        <v>311</v>
      </c>
      <c r="F19" s="28">
        <v>40451</v>
      </c>
      <c r="G19" s="48" t="s">
        <v>146</v>
      </c>
      <c r="H19" s="6">
        <v>7</v>
      </c>
      <c r="I19" s="5">
        <v>1</v>
      </c>
      <c r="J19" s="5" t="s">
        <v>224</v>
      </c>
      <c r="K19" s="9">
        <v>5</v>
      </c>
      <c r="L19" s="9">
        <v>5</v>
      </c>
      <c r="M19" s="9">
        <v>1</v>
      </c>
      <c r="N19" s="9">
        <v>0.5</v>
      </c>
      <c r="O19" s="9">
        <v>1</v>
      </c>
      <c r="P19" s="19">
        <f t="shared" si="1"/>
        <v>12.5</v>
      </c>
      <c r="Q19" s="2" t="s">
        <v>338</v>
      </c>
    </row>
    <row r="20" spans="1:17" ht="31.5" customHeight="1" x14ac:dyDescent="0.25">
      <c r="A20" s="27">
        <v>14</v>
      </c>
      <c r="B20" s="31" t="s">
        <v>324</v>
      </c>
      <c r="C20" s="31">
        <v>36</v>
      </c>
      <c r="D20" s="31" t="str">
        <f t="shared" si="0"/>
        <v>А-36</v>
      </c>
      <c r="E20" s="31" t="s">
        <v>322</v>
      </c>
      <c r="F20" s="28">
        <v>40477</v>
      </c>
      <c r="G20" s="48" t="s">
        <v>91</v>
      </c>
      <c r="H20" s="6">
        <v>7</v>
      </c>
      <c r="I20" s="5">
        <v>1</v>
      </c>
      <c r="J20" s="5" t="s">
        <v>286</v>
      </c>
      <c r="K20" s="9">
        <v>5</v>
      </c>
      <c r="L20" s="9">
        <v>0</v>
      </c>
      <c r="M20" s="9">
        <v>5</v>
      </c>
      <c r="N20" s="9">
        <v>1.5</v>
      </c>
      <c r="O20" s="9">
        <v>1</v>
      </c>
      <c r="P20" s="19">
        <f t="shared" si="1"/>
        <v>12.5</v>
      </c>
      <c r="Q20" s="2" t="s">
        <v>338</v>
      </c>
    </row>
    <row r="21" spans="1:17" ht="31.5" customHeight="1" x14ac:dyDescent="0.25">
      <c r="A21" s="27">
        <v>15</v>
      </c>
      <c r="B21" s="31" t="s">
        <v>324</v>
      </c>
      <c r="C21" s="31">
        <v>6</v>
      </c>
      <c r="D21" s="31" t="str">
        <f t="shared" si="0"/>
        <v>А-6</v>
      </c>
      <c r="E21" s="31" t="s">
        <v>280</v>
      </c>
      <c r="F21" s="28">
        <v>40548</v>
      </c>
      <c r="G21" s="48" t="s">
        <v>58</v>
      </c>
      <c r="H21" s="6">
        <v>7</v>
      </c>
      <c r="I21" s="5">
        <v>2</v>
      </c>
      <c r="J21" s="5" t="s">
        <v>115</v>
      </c>
      <c r="K21" s="9">
        <v>5</v>
      </c>
      <c r="L21" s="9">
        <v>2</v>
      </c>
      <c r="M21" s="9">
        <v>4.5</v>
      </c>
      <c r="N21" s="9">
        <v>0</v>
      </c>
      <c r="O21" s="9">
        <v>0.5</v>
      </c>
      <c r="P21" s="19">
        <f t="shared" si="1"/>
        <v>12</v>
      </c>
      <c r="Q21" s="2" t="s">
        <v>338</v>
      </c>
    </row>
    <row r="22" spans="1:17" ht="31.5" customHeight="1" x14ac:dyDescent="0.25">
      <c r="A22" s="27">
        <v>16</v>
      </c>
      <c r="B22" s="31" t="s">
        <v>324</v>
      </c>
      <c r="C22" s="31">
        <v>16</v>
      </c>
      <c r="D22" s="31" t="str">
        <f t="shared" si="0"/>
        <v>А-16</v>
      </c>
      <c r="E22" s="31" t="s">
        <v>304</v>
      </c>
      <c r="F22" s="28">
        <v>40430</v>
      </c>
      <c r="G22" s="48" t="s">
        <v>75</v>
      </c>
      <c r="H22" s="6">
        <v>7</v>
      </c>
      <c r="I22" s="5">
        <v>1</v>
      </c>
      <c r="J22" s="5" t="s">
        <v>20</v>
      </c>
      <c r="K22" s="9">
        <v>5</v>
      </c>
      <c r="L22" s="9">
        <v>0</v>
      </c>
      <c r="M22" s="9">
        <v>5</v>
      </c>
      <c r="N22" s="9">
        <v>1.5</v>
      </c>
      <c r="O22" s="9">
        <v>0.5</v>
      </c>
      <c r="P22" s="19">
        <f t="shared" si="1"/>
        <v>12</v>
      </c>
      <c r="Q22" s="2" t="s">
        <v>338</v>
      </c>
    </row>
    <row r="23" spans="1:17" ht="31.5" customHeight="1" x14ac:dyDescent="0.25">
      <c r="A23" s="27">
        <v>17</v>
      </c>
      <c r="B23" s="31" t="s">
        <v>324</v>
      </c>
      <c r="C23" s="31">
        <v>25</v>
      </c>
      <c r="D23" s="31" t="str">
        <f t="shared" si="0"/>
        <v>А-25</v>
      </c>
      <c r="E23" s="31" t="s">
        <v>267</v>
      </c>
      <c r="F23" s="28">
        <v>40593</v>
      </c>
      <c r="G23" s="48" t="s">
        <v>40</v>
      </c>
      <c r="H23" s="6">
        <v>7</v>
      </c>
      <c r="I23" s="5">
        <v>2</v>
      </c>
      <c r="J23" s="5" t="s">
        <v>41</v>
      </c>
      <c r="K23" s="9">
        <v>0</v>
      </c>
      <c r="L23" s="9">
        <v>4</v>
      </c>
      <c r="M23" s="9">
        <v>2</v>
      </c>
      <c r="N23" s="9">
        <v>5</v>
      </c>
      <c r="O23" s="9">
        <v>0.5</v>
      </c>
      <c r="P23" s="19">
        <f t="shared" si="1"/>
        <v>11.5</v>
      </c>
      <c r="Q23" s="2"/>
    </row>
    <row r="24" spans="1:17" ht="31.5" customHeight="1" x14ac:dyDescent="0.25">
      <c r="A24" s="27">
        <v>18</v>
      </c>
      <c r="B24" s="31" t="s">
        <v>324</v>
      </c>
      <c r="C24" s="31">
        <v>41</v>
      </c>
      <c r="D24" s="31" t="str">
        <f t="shared" si="0"/>
        <v>А-41</v>
      </c>
      <c r="E24" s="31" t="s">
        <v>320</v>
      </c>
      <c r="F24" s="28">
        <v>40804</v>
      </c>
      <c r="G24" s="48" t="s">
        <v>82</v>
      </c>
      <c r="H24" s="6">
        <v>7</v>
      </c>
      <c r="I24" s="5">
        <v>1</v>
      </c>
      <c r="J24" s="5" t="s">
        <v>25</v>
      </c>
      <c r="K24" s="9">
        <v>5</v>
      </c>
      <c r="L24" s="9">
        <v>0</v>
      </c>
      <c r="M24" s="9">
        <v>5</v>
      </c>
      <c r="N24" s="9">
        <v>1</v>
      </c>
      <c r="O24" s="9">
        <v>0.5</v>
      </c>
      <c r="P24" s="19">
        <f t="shared" si="1"/>
        <v>11.5</v>
      </c>
      <c r="Q24" s="2"/>
    </row>
    <row r="25" spans="1:17" ht="31.5" customHeight="1" x14ac:dyDescent="0.25">
      <c r="A25" s="27">
        <v>19</v>
      </c>
      <c r="B25" s="31" t="s">
        <v>324</v>
      </c>
      <c r="C25" s="31">
        <v>7</v>
      </c>
      <c r="D25" s="31" t="str">
        <f t="shared" si="0"/>
        <v>А-7</v>
      </c>
      <c r="E25" s="31" t="s">
        <v>310</v>
      </c>
      <c r="F25" s="28">
        <v>40470</v>
      </c>
      <c r="G25" s="48" t="s">
        <v>77</v>
      </c>
      <c r="H25" s="6">
        <v>7</v>
      </c>
      <c r="I25" s="5">
        <v>1</v>
      </c>
      <c r="J25" s="5" t="s">
        <v>100</v>
      </c>
      <c r="K25" s="9">
        <v>1</v>
      </c>
      <c r="L25" s="9">
        <v>4</v>
      </c>
      <c r="M25" s="9">
        <v>0</v>
      </c>
      <c r="N25" s="9">
        <v>5</v>
      </c>
      <c r="O25" s="9">
        <v>0.5</v>
      </c>
      <c r="P25" s="19">
        <f t="shared" si="1"/>
        <v>10.5</v>
      </c>
      <c r="Q25" s="2"/>
    </row>
    <row r="26" spans="1:17" ht="31.5" customHeight="1" x14ac:dyDescent="0.25">
      <c r="A26" s="27">
        <v>20</v>
      </c>
      <c r="B26" s="31" t="s">
        <v>324</v>
      </c>
      <c r="C26" s="31">
        <v>34</v>
      </c>
      <c r="D26" s="31" t="str">
        <f t="shared" si="0"/>
        <v>А-34</v>
      </c>
      <c r="E26" s="31" t="s">
        <v>268</v>
      </c>
      <c r="F26" s="28">
        <v>40583</v>
      </c>
      <c r="G26" s="48" t="s">
        <v>147</v>
      </c>
      <c r="H26" s="6">
        <v>7</v>
      </c>
      <c r="I26" s="5">
        <v>2</v>
      </c>
      <c r="J26" s="5" t="s">
        <v>137</v>
      </c>
      <c r="K26" s="9">
        <v>0</v>
      </c>
      <c r="L26" s="9">
        <v>0</v>
      </c>
      <c r="M26" s="9">
        <v>5</v>
      </c>
      <c r="N26" s="9">
        <v>5</v>
      </c>
      <c r="O26" s="9">
        <v>0.5</v>
      </c>
      <c r="P26" s="19">
        <f t="shared" si="1"/>
        <v>10.5</v>
      </c>
      <c r="Q26" s="2"/>
    </row>
    <row r="27" spans="1:17" ht="31.5" customHeight="1" x14ac:dyDescent="0.25">
      <c r="A27" s="27">
        <v>21</v>
      </c>
      <c r="B27" s="31" t="s">
        <v>324</v>
      </c>
      <c r="C27" s="2">
        <v>3</v>
      </c>
      <c r="D27" s="31" t="str">
        <f t="shared" si="0"/>
        <v>А-3</v>
      </c>
      <c r="E27" s="29" t="s">
        <v>306</v>
      </c>
      <c r="F27" s="37">
        <v>40624</v>
      </c>
      <c r="G27" s="48" t="s">
        <v>85</v>
      </c>
      <c r="H27" s="2">
        <v>7</v>
      </c>
      <c r="I27" s="2">
        <v>1</v>
      </c>
      <c r="J27" s="26" t="s">
        <v>295</v>
      </c>
      <c r="K27" s="2">
        <v>1</v>
      </c>
      <c r="L27" s="2">
        <v>4</v>
      </c>
      <c r="M27" s="2">
        <v>4</v>
      </c>
      <c r="N27" s="2">
        <v>0.5</v>
      </c>
      <c r="O27" s="2">
        <v>0.5</v>
      </c>
      <c r="P27" s="19">
        <f t="shared" si="1"/>
        <v>10</v>
      </c>
      <c r="Q27" s="2"/>
    </row>
    <row r="28" spans="1:17" ht="31.5" customHeight="1" x14ac:dyDescent="0.25">
      <c r="A28" s="27">
        <v>22</v>
      </c>
      <c r="B28" s="31" t="s">
        <v>324</v>
      </c>
      <c r="C28" s="31">
        <v>13</v>
      </c>
      <c r="D28" s="31" t="str">
        <f t="shared" si="0"/>
        <v>А-13</v>
      </c>
      <c r="E28" s="32" t="s">
        <v>285</v>
      </c>
      <c r="F28" s="29">
        <v>40587</v>
      </c>
      <c r="G28" s="49" t="s">
        <v>91</v>
      </c>
      <c r="H28" s="26">
        <v>7</v>
      </c>
      <c r="I28" s="2">
        <v>2</v>
      </c>
      <c r="J28" s="26" t="s">
        <v>286</v>
      </c>
      <c r="K28" s="2">
        <v>1</v>
      </c>
      <c r="L28" s="2">
        <v>1</v>
      </c>
      <c r="M28" s="2">
        <v>5</v>
      </c>
      <c r="N28" s="2">
        <v>1.5</v>
      </c>
      <c r="O28" s="2">
        <v>0.5</v>
      </c>
      <c r="P28" s="19">
        <f t="shared" si="1"/>
        <v>9</v>
      </c>
      <c r="Q28" s="2"/>
    </row>
    <row r="29" spans="1:17" ht="31.5" customHeight="1" x14ac:dyDescent="0.25">
      <c r="A29" s="27">
        <v>23</v>
      </c>
      <c r="B29" s="31" t="s">
        <v>324</v>
      </c>
      <c r="C29" s="31">
        <v>8</v>
      </c>
      <c r="D29" s="31" t="str">
        <f t="shared" si="0"/>
        <v>А-8</v>
      </c>
      <c r="E29" s="31" t="s">
        <v>317</v>
      </c>
      <c r="F29" s="28">
        <v>40781</v>
      </c>
      <c r="G29" s="48" t="s">
        <v>146</v>
      </c>
      <c r="H29" s="6">
        <v>7</v>
      </c>
      <c r="I29" s="5">
        <v>1</v>
      </c>
      <c r="J29" s="5" t="s">
        <v>224</v>
      </c>
      <c r="K29" s="9">
        <v>1</v>
      </c>
      <c r="L29" s="9">
        <v>1</v>
      </c>
      <c r="M29" s="9">
        <v>5</v>
      </c>
      <c r="N29" s="9">
        <v>1</v>
      </c>
      <c r="O29" s="9">
        <v>0.5</v>
      </c>
      <c r="P29" s="19">
        <f t="shared" si="1"/>
        <v>8.5</v>
      </c>
      <c r="Q29" s="2"/>
    </row>
    <row r="30" spans="1:17" ht="31.5" customHeight="1" x14ac:dyDescent="0.25">
      <c r="A30" s="27">
        <v>24</v>
      </c>
      <c r="B30" s="31" t="s">
        <v>324</v>
      </c>
      <c r="C30" s="31">
        <v>10</v>
      </c>
      <c r="D30" s="31" t="str">
        <f t="shared" si="0"/>
        <v>А-10</v>
      </c>
      <c r="E30" s="31" t="s">
        <v>307</v>
      </c>
      <c r="F30" s="28">
        <v>40436</v>
      </c>
      <c r="G30" s="48" t="s">
        <v>57</v>
      </c>
      <c r="H30" s="6">
        <v>7</v>
      </c>
      <c r="I30" s="5">
        <v>1</v>
      </c>
      <c r="J30" s="5" t="s">
        <v>308</v>
      </c>
      <c r="K30" s="9">
        <v>5</v>
      </c>
      <c r="L30" s="9">
        <v>0</v>
      </c>
      <c r="M30" s="9">
        <v>3</v>
      </c>
      <c r="N30" s="9">
        <v>0</v>
      </c>
      <c r="O30" s="9">
        <v>0.5</v>
      </c>
      <c r="P30" s="19">
        <f t="shared" si="1"/>
        <v>8.5</v>
      </c>
      <c r="Q30" s="2"/>
    </row>
    <row r="31" spans="1:17" ht="31.5" customHeight="1" x14ac:dyDescent="0.25">
      <c r="A31" s="27">
        <v>25</v>
      </c>
      <c r="B31" s="31" t="s">
        <v>324</v>
      </c>
      <c r="C31" s="31">
        <v>31</v>
      </c>
      <c r="D31" s="31" t="str">
        <f t="shared" si="0"/>
        <v>А-31</v>
      </c>
      <c r="E31" s="31" t="s">
        <v>309</v>
      </c>
      <c r="F31" s="28">
        <v>40746</v>
      </c>
      <c r="G31" s="48" t="s">
        <v>65</v>
      </c>
      <c r="H31" s="6">
        <v>7</v>
      </c>
      <c r="I31" s="5">
        <v>1</v>
      </c>
      <c r="J31" s="5" t="s">
        <v>66</v>
      </c>
      <c r="K31" s="9">
        <v>3</v>
      </c>
      <c r="L31" s="9">
        <v>5</v>
      </c>
      <c r="M31" s="9">
        <v>0</v>
      </c>
      <c r="N31" s="9">
        <v>0</v>
      </c>
      <c r="O31" s="9">
        <v>0.5</v>
      </c>
      <c r="P31" s="19">
        <f t="shared" si="1"/>
        <v>8.5</v>
      </c>
      <c r="Q31" s="2"/>
    </row>
    <row r="32" spans="1:17" ht="31.5" customHeight="1" x14ac:dyDescent="0.25">
      <c r="A32" s="27">
        <v>26</v>
      </c>
      <c r="B32" s="31" t="s">
        <v>324</v>
      </c>
      <c r="C32" s="31">
        <v>22</v>
      </c>
      <c r="D32" s="31" t="str">
        <f t="shared" si="0"/>
        <v>А-22</v>
      </c>
      <c r="E32" s="31" t="s">
        <v>305</v>
      </c>
      <c r="F32" s="28">
        <v>40679</v>
      </c>
      <c r="G32" s="48" t="s">
        <v>58</v>
      </c>
      <c r="H32" s="6">
        <v>7</v>
      </c>
      <c r="I32" s="5">
        <v>1</v>
      </c>
      <c r="J32" s="5" t="s">
        <v>115</v>
      </c>
      <c r="K32" s="9">
        <v>1</v>
      </c>
      <c r="L32" s="9">
        <v>0</v>
      </c>
      <c r="M32" s="9">
        <v>5</v>
      </c>
      <c r="N32" s="9">
        <v>1.5</v>
      </c>
      <c r="O32" s="9">
        <v>0.5</v>
      </c>
      <c r="P32" s="19">
        <f t="shared" si="1"/>
        <v>8</v>
      </c>
      <c r="Q32" s="2"/>
    </row>
    <row r="33" spans="1:17" ht="31.5" customHeight="1" x14ac:dyDescent="0.25">
      <c r="A33" s="27">
        <v>27</v>
      </c>
      <c r="B33" s="31" t="s">
        <v>324</v>
      </c>
      <c r="C33" s="31">
        <v>42</v>
      </c>
      <c r="D33" s="31" t="str">
        <f t="shared" si="0"/>
        <v>А-42</v>
      </c>
      <c r="E33" s="31" t="s">
        <v>319</v>
      </c>
      <c r="F33" s="28">
        <v>40814</v>
      </c>
      <c r="G33" s="48" t="s">
        <v>69</v>
      </c>
      <c r="H33" s="6">
        <v>7</v>
      </c>
      <c r="I33" s="5">
        <v>1</v>
      </c>
      <c r="J33" s="5" t="s">
        <v>23</v>
      </c>
      <c r="K33" s="9">
        <v>1</v>
      </c>
      <c r="L33" s="9">
        <v>0</v>
      </c>
      <c r="M33" s="9">
        <v>1</v>
      </c>
      <c r="N33" s="9">
        <v>5</v>
      </c>
      <c r="O33" s="9">
        <v>0.5</v>
      </c>
      <c r="P33" s="19">
        <f t="shared" si="1"/>
        <v>7.5</v>
      </c>
      <c r="Q33" s="2"/>
    </row>
    <row r="34" spans="1:17" ht="31.5" customHeight="1" x14ac:dyDescent="0.25">
      <c r="A34" s="27">
        <v>28</v>
      </c>
      <c r="B34" s="31" t="s">
        <v>324</v>
      </c>
      <c r="C34" s="31">
        <v>11</v>
      </c>
      <c r="D34" s="31" t="str">
        <f t="shared" si="0"/>
        <v>А-11</v>
      </c>
      <c r="E34" s="31" t="s">
        <v>275</v>
      </c>
      <c r="F34" s="28">
        <v>40505</v>
      </c>
      <c r="G34" s="48" t="s">
        <v>40</v>
      </c>
      <c r="H34" s="6">
        <v>7</v>
      </c>
      <c r="I34" s="5">
        <v>2</v>
      </c>
      <c r="J34" s="5" t="s">
        <v>41</v>
      </c>
      <c r="K34" s="9">
        <v>5</v>
      </c>
      <c r="L34" s="9">
        <v>0</v>
      </c>
      <c r="M34" s="9">
        <v>2</v>
      </c>
      <c r="N34" s="9">
        <v>0</v>
      </c>
      <c r="O34" s="9">
        <v>0</v>
      </c>
      <c r="P34" s="19">
        <f t="shared" si="1"/>
        <v>7</v>
      </c>
      <c r="Q34" s="2"/>
    </row>
    <row r="35" spans="1:17" ht="31.5" customHeight="1" x14ac:dyDescent="0.25">
      <c r="A35" s="27">
        <v>29</v>
      </c>
      <c r="B35" s="31" t="s">
        <v>324</v>
      </c>
      <c r="C35" s="31">
        <v>33</v>
      </c>
      <c r="D35" s="31" t="str">
        <f t="shared" si="0"/>
        <v>А-33</v>
      </c>
      <c r="E35" s="31" t="s">
        <v>302</v>
      </c>
      <c r="F35" s="28">
        <v>40441</v>
      </c>
      <c r="G35" s="48" t="s">
        <v>69</v>
      </c>
      <c r="H35" s="6">
        <v>7</v>
      </c>
      <c r="I35" s="5">
        <v>1</v>
      </c>
      <c r="J35" s="5" t="s">
        <v>23</v>
      </c>
      <c r="K35" s="9">
        <v>1</v>
      </c>
      <c r="L35" s="9">
        <v>0</v>
      </c>
      <c r="M35" s="9">
        <v>0</v>
      </c>
      <c r="N35" s="9">
        <v>5</v>
      </c>
      <c r="O35" s="9">
        <v>0.5</v>
      </c>
      <c r="P35" s="19">
        <f t="shared" si="1"/>
        <v>6.5</v>
      </c>
      <c r="Q35" s="2"/>
    </row>
    <row r="36" spans="1:17" ht="31.5" customHeight="1" x14ac:dyDescent="0.25">
      <c r="A36" s="27">
        <v>30</v>
      </c>
      <c r="B36" s="31" t="s">
        <v>324</v>
      </c>
      <c r="C36" s="2">
        <v>35</v>
      </c>
      <c r="D36" s="31" t="str">
        <f t="shared" si="0"/>
        <v>А-35</v>
      </c>
      <c r="E36" s="29" t="s">
        <v>303</v>
      </c>
      <c r="F36" s="37">
        <v>40730</v>
      </c>
      <c r="G36" s="48" t="s">
        <v>85</v>
      </c>
      <c r="H36" s="2">
        <v>7</v>
      </c>
      <c r="I36" s="2">
        <v>1</v>
      </c>
      <c r="J36" s="26" t="s">
        <v>233</v>
      </c>
      <c r="K36" s="2">
        <v>1</v>
      </c>
      <c r="L36" s="2">
        <v>4</v>
      </c>
      <c r="M36" s="2">
        <v>0</v>
      </c>
      <c r="N36" s="2">
        <v>0.5</v>
      </c>
      <c r="O36" s="2">
        <v>1</v>
      </c>
      <c r="P36" s="19">
        <f t="shared" si="1"/>
        <v>6.5</v>
      </c>
      <c r="Q36" s="2"/>
    </row>
    <row r="37" spans="1:17" ht="31.5" customHeight="1" x14ac:dyDescent="0.25">
      <c r="A37" s="27">
        <v>31</v>
      </c>
      <c r="B37" s="31" t="s">
        <v>324</v>
      </c>
      <c r="C37" s="31">
        <v>49</v>
      </c>
      <c r="D37" s="31" t="str">
        <f t="shared" si="0"/>
        <v>А-49</v>
      </c>
      <c r="E37" s="31" t="s">
        <v>261</v>
      </c>
      <c r="F37" s="28">
        <v>40792</v>
      </c>
      <c r="G37" s="48" t="s">
        <v>57</v>
      </c>
      <c r="H37" s="6">
        <v>7</v>
      </c>
      <c r="I37" s="5">
        <v>3</v>
      </c>
      <c r="J37" s="5" t="s">
        <v>84</v>
      </c>
      <c r="K37" s="9">
        <v>0</v>
      </c>
      <c r="L37" s="9">
        <v>3</v>
      </c>
      <c r="M37" s="9">
        <v>3</v>
      </c>
      <c r="N37" s="9">
        <v>0</v>
      </c>
      <c r="O37" s="9">
        <v>0.5</v>
      </c>
      <c r="P37" s="19">
        <f t="shared" si="1"/>
        <v>6.5</v>
      </c>
      <c r="Q37" s="2"/>
    </row>
    <row r="38" spans="1:17" ht="31.5" customHeight="1" x14ac:dyDescent="0.25">
      <c r="A38" s="27">
        <v>32</v>
      </c>
      <c r="B38" s="31" t="s">
        <v>324</v>
      </c>
      <c r="C38" s="31">
        <v>38</v>
      </c>
      <c r="D38" s="31" t="str">
        <f t="shared" si="0"/>
        <v>А-38</v>
      </c>
      <c r="E38" s="31" t="s">
        <v>262</v>
      </c>
      <c r="F38" s="28">
        <v>40546</v>
      </c>
      <c r="G38" s="48" t="s">
        <v>39</v>
      </c>
      <c r="H38" s="6">
        <v>7</v>
      </c>
      <c r="I38" s="5">
        <v>3</v>
      </c>
      <c r="J38" s="5" t="s">
        <v>2</v>
      </c>
      <c r="K38" s="9">
        <v>0</v>
      </c>
      <c r="L38" s="9">
        <v>0</v>
      </c>
      <c r="M38" s="9">
        <v>4</v>
      </c>
      <c r="N38" s="9">
        <v>0.5</v>
      </c>
      <c r="O38" s="9">
        <v>0</v>
      </c>
      <c r="P38" s="19">
        <f t="shared" si="1"/>
        <v>4.5</v>
      </c>
      <c r="Q38" s="2"/>
    </row>
    <row r="39" spans="1:17" ht="31.5" customHeight="1" x14ac:dyDescent="0.25">
      <c r="A39" s="27">
        <v>33</v>
      </c>
      <c r="B39" s="31" t="s">
        <v>324</v>
      </c>
      <c r="C39" s="31">
        <v>45</v>
      </c>
      <c r="D39" s="31" t="str">
        <f t="shared" ref="D39:D70" si="2">B39&amp;"-"&amp;C39</f>
        <v>А-45</v>
      </c>
      <c r="E39" s="31" t="s">
        <v>265</v>
      </c>
      <c r="F39" s="28">
        <v>40646</v>
      </c>
      <c r="G39" s="48" t="s">
        <v>147</v>
      </c>
      <c r="H39" s="6">
        <v>7</v>
      </c>
      <c r="I39" s="5">
        <v>2</v>
      </c>
      <c r="J39" s="5" t="s">
        <v>137</v>
      </c>
      <c r="K39" s="9">
        <v>0</v>
      </c>
      <c r="L39" s="9">
        <v>1</v>
      </c>
      <c r="M39" s="9">
        <v>3</v>
      </c>
      <c r="N39" s="9">
        <v>0</v>
      </c>
      <c r="O39" s="9">
        <v>0.5</v>
      </c>
      <c r="P39" s="19">
        <f t="shared" ref="P39:P70" si="3">SUM(K39:O39)</f>
        <v>4.5</v>
      </c>
      <c r="Q39" s="2"/>
    </row>
    <row r="40" spans="1:17" ht="31.5" customHeight="1" x14ac:dyDescent="0.25">
      <c r="A40" s="27">
        <v>34</v>
      </c>
      <c r="B40" s="31" t="s">
        <v>324</v>
      </c>
      <c r="C40" s="31">
        <v>46</v>
      </c>
      <c r="D40" s="31" t="str">
        <f t="shared" si="2"/>
        <v>А-46</v>
      </c>
      <c r="E40" s="31" t="s">
        <v>266</v>
      </c>
      <c r="F40" s="28">
        <v>40467</v>
      </c>
      <c r="G40" s="48" t="s">
        <v>39</v>
      </c>
      <c r="H40" s="6">
        <v>7</v>
      </c>
      <c r="I40" s="5">
        <v>2</v>
      </c>
      <c r="J40" s="5" t="s">
        <v>106</v>
      </c>
      <c r="K40" s="9">
        <v>1</v>
      </c>
      <c r="L40" s="9">
        <v>2</v>
      </c>
      <c r="M40" s="9">
        <v>1</v>
      </c>
      <c r="N40" s="9">
        <v>0</v>
      </c>
      <c r="O40" s="9">
        <v>0.5</v>
      </c>
      <c r="P40" s="19">
        <f t="shared" si="3"/>
        <v>4.5</v>
      </c>
      <c r="Q40" s="2"/>
    </row>
    <row r="41" spans="1:17" ht="31.5" customHeight="1" x14ac:dyDescent="0.25">
      <c r="A41" s="27">
        <v>35</v>
      </c>
      <c r="B41" s="31" t="s">
        <v>324</v>
      </c>
      <c r="C41" s="31">
        <v>20</v>
      </c>
      <c r="D41" s="31" t="str">
        <f t="shared" si="2"/>
        <v>А-20</v>
      </c>
      <c r="E41" s="31" t="s">
        <v>312</v>
      </c>
      <c r="F41" s="28">
        <v>40684</v>
      </c>
      <c r="G41" s="48" t="s">
        <v>75</v>
      </c>
      <c r="H41" s="6">
        <v>7</v>
      </c>
      <c r="I41" s="5">
        <v>1</v>
      </c>
      <c r="J41" s="5" t="s">
        <v>20</v>
      </c>
      <c r="K41" s="9">
        <v>1</v>
      </c>
      <c r="L41" s="9">
        <v>1</v>
      </c>
      <c r="M41" s="9">
        <v>2</v>
      </c>
      <c r="N41" s="9">
        <v>0</v>
      </c>
      <c r="O41" s="9">
        <v>0</v>
      </c>
      <c r="P41" s="19">
        <f t="shared" si="3"/>
        <v>4</v>
      </c>
      <c r="Q41" s="2"/>
    </row>
    <row r="42" spans="1:17" ht="31.5" customHeight="1" x14ac:dyDescent="0.25">
      <c r="A42" s="27">
        <v>36</v>
      </c>
      <c r="B42" s="31" t="s">
        <v>324</v>
      </c>
      <c r="C42" s="31">
        <v>40</v>
      </c>
      <c r="D42" s="31" t="str">
        <f t="shared" si="2"/>
        <v>А-40</v>
      </c>
      <c r="E42" s="31" t="s">
        <v>271</v>
      </c>
      <c r="F42" s="28">
        <v>40649</v>
      </c>
      <c r="G42" s="48" t="s">
        <v>272</v>
      </c>
      <c r="H42" s="6">
        <v>7</v>
      </c>
      <c r="I42" s="5">
        <v>2</v>
      </c>
      <c r="J42" s="5" t="s">
        <v>273</v>
      </c>
      <c r="K42" s="9">
        <v>0</v>
      </c>
      <c r="L42" s="9">
        <v>2</v>
      </c>
      <c r="M42" s="9">
        <v>1</v>
      </c>
      <c r="N42" s="9">
        <v>0</v>
      </c>
      <c r="O42" s="9">
        <v>0.5</v>
      </c>
      <c r="P42" s="19">
        <f t="shared" si="3"/>
        <v>3.5</v>
      </c>
      <c r="Q42" s="2"/>
    </row>
    <row r="43" spans="1:17" ht="31.5" customHeight="1" x14ac:dyDescent="0.25">
      <c r="A43" s="27">
        <v>37</v>
      </c>
      <c r="B43" s="31" t="s">
        <v>324</v>
      </c>
      <c r="C43" s="31">
        <v>2</v>
      </c>
      <c r="D43" s="31" t="str">
        <f t="shared" si="2"/>
        <v>А-2</v>
      </c>
      <c r="E43" s="31" t="s">
        <v>291</v>
      </c>
      <c r="F43" s="28">
        <v>40500</v>
      </c>
      <c r="G43" s="48" t="s">
        <v>156</v>
      </c>
      <c r="H43" s="6">
        <v>7</v>
      </c>
      <c r="I43" s="5">
        <v>1</v>
      </c>
      <c r="J43" s="5" t="s">
        <v>292</v>
      </c>
      <c r="K43" s="9">
        <v>0</v>
      </c>
      <c r="L43" s="9">
        <v>0</v>
      </c>
      <c r="M43" s="9">
        <v>2</v>
      </c>
      <c r="N43" s="9">
        <v>0.5</v>
      </c>
      <c r="O43" s="9">
        <v>0.5</v>
      </c>
      <c r="P43" s="19">
        <f t="shared" si="3"/>
        <v>3</v>
      </c>
      <c r="Q43" s="2"/>
    </row>
    <row r="44" spans="1:17" ht="31.5" customHeight="1" x14ac:dyDescent="0.25">
      <c r="A44" s="27">
        <v>38</v>
      </c>
      <c r="B44" s="31" t="s">
        <v>324</v>
      </c>
      <c r="C44" s="31">
        <v>4</v>
      </c>
      <c r="D44" s="31" t="str">
        <f t="shared" si="2"/>
        <v>А-4</v>
      </c>
      <c r="E44" s="31" t="s">
        <v>276</v>
      </c>
      <c r="F44" s="28">
        <v>44968</v>
      </c>
      <c r="G44" s="48" t="s">
        <v>39</v>
      </c>
      <c r="H44" s="6">
        <v>7</v>
      </c>
      <c r="I44" s="5">
        <v>2</v>
      </c>
      <c r="J44" s="5" t="s">
        <v>106</v>
      </c>
      <c r="K44" s="9">
        <v>1</v>
      </c>
      <c r="L44" s="9">
        <v>1</v>
      </c>
      <c r="M44" s="9">
        <v>0</v>
      </c>
      <c r="N44" s="9">
        <v>0.5</v>
      </c>
      <c r="O44" s="9">
        <v>0.5</v>
      </c>
      <c r="P44" s="19">
        <f t="shared" si="3"/>
        <v>3</v>
      </c>
      <c r="Q44" s="2"/>
    </row>
    <row r="45" spans="1:17" ht="31.5" customHeight="1" x14ac:dyDescent="0.25">
      <c r="A45" s="27">
        <v>39</v>
      </c>
      <c r="B45" s="31" t="s">
        <v>324</v>
      </c>
      <c r="C45" s="31">
        <v>17</v>
      </c>
      <c r="D45" s="31" t="str">
        <f t="shared" si="2"/>
        <v>А-17</v>
      </c>
      <c r="E45" s="31" t="s">
        <v>313</v>
      </c>
      <c r="F45" s="28">
        <v>40708</v>
      </c>
      <c r="G45" s="48" t="s">
        <v>202</v>
      </c>
      <c r="H45" s="6">
        <v>7</v>
      </c>
      <c r="I45" s="5">
        <v>1</v>
      </c>
      <c r="J45" s="5" t="s">
        <v>242</v>
      </c>
      <c r="K45" s="9">
        <v>0</v>
      </c>
      <c r="L45" s="9">
        <v>2</v>
      </c>
      <c r="M45" s="9">
        <v>0</v>
      </c>
      <c r="N45" s="9">
        <v>0</v>
      </c>
      <c r="O45" s="9">
        <v>0.5</v>
      </c>
      <c r="P45" s="19">
        <f t="shared" si="3"/>
        <v>2.5</v>
      </c>
      <c r="Q45" s="2"/>
    </row>
    <row r="46" spans="1:17" ht="31.5" customHeight="1" x14ac:dyDescent="0.25">
      <c r="A46" s="27">
        <v>40</v>
      </c>
      <c r="B46" s="31" t="s">
        <v>324</v>
      </c>
      <c r="C46" s="2">
        <v>28</v>
      </c>
      <c r="D46" s="31" t="str">
        <f t="shared" si="2"/>
        <v>А-28</v>
      </c>
      <c r="E46" s="29" t="s">
        <v>290</v>
      </c>
      <c r="F46" s="37">
        <v>40841</v>
      </c>
      <c r="G46" s="48" t="s">
        <v>91</v>
      </c>
      <c r="H46" s="2">
        <v>7</v>
      </c>
      <c r="I46" s="2">
        <v>1</v>
      </c>
      <c r="J46" s="26" t="s">
        <v>286</v>
      </c>
      <c r="K46" s="2">
        <v>1</v>
      </c>
      <c r="L46" s="2">
        <v>1</v>
      </c>
      <c r="M46" s="2">
        <v>0</v>
      </c>
      <c r="N46" s="2">
        <v>0.5</v>
      </c>
      <c r="O46" s="2">
        <v>0</v>
      </c>
      <c r="P46" s="19">
        <f t="shared" si="3"/>
        <v>2.5</v>
      </c>
      <c r="Q46" s="2"/>
    </row>
    <row r="47" spans="1:17" ht="31.5" customHeight="1" x14ac:dyDescent="0.25">
      <c r="A47" s="27">
        <v>41</v>
      </c>
      <c r="B47" s="31" t="s">
        <v>324</v>
      </c>
      <c r="C47" s="31">
        <v>39</v>
      </c>
      <c r="D47" s="31" t="str">
        <f t="shared" si="2"/>
        <v>А-39</v>
      </c>
      <c r="E47" s="31" t="s">
        <v>323</v>
      </c>
      <c r="F47" s="28">
        <v>40787</v>
      </c>
      <c r="G47" s="48" t="s">
        <v>96</v>
      </c>
      <c r="H47" s="6">
        <v>7</v>
      </c>
      <c r="I47" s="5">
        <v>1</v>
      </c>
      <c r="J47" s="5" t="s">
        <v>97</v>
      </c>
      <c r="K47" s="9">
        <v>2</v>
      </c>
      <c r="L47" s="9">
        <v>0</v>
      </c>
      <c r="M47" s="9">
        <v>0</v>
      </c>
      <c r="N47" s="9">
        <v>0.5</v>
      </c>
      <c r="O47" s="9">
        <v>0</v>
      </c>
      <c r="P47" s="19">
        <f t="shared" si="3"/>
        <v>2.5</v>
      </c>
      <c r="Q47" s="2"/>
    </row>
    <row r="48" spans="1:17" ht="31.5" customHeight="1" x14ac:dyDescent="0.25">
      <c r="A48" s="27">
        <v>42</v>
      </c>
      <c r="B48" s="31" t="s">
        <v>324</v>
      </c>
      <c r="C48" s="31">
        <v>48</v>
      </c>
      <c r="D48" s="31" t="str">
        <f t="shared" si="2"/>
        <v>А-48</v>
      </c>
      <c r="E48" s="31" t="s">
        <v>298</v>
      </c>
      <c r="F48" s="28">
        <v>40352</v>
      </c>
      <c r="G48" s="48" t="s">
        <v>70</v>
      </c>
      <c r="H48" s="6">
        <v>7</v>
      </c>
      <c r="I48" s="5">
        <v>1</v>
      </c>
      <c r="J48" s="6" t="s">
        <v>236</v>
      </c>
      <c r="K48" s="9">
        <v>1</v>
      </c>
      <c r="L48" s="9">
        <v>1</v>
      </c>
      <c r="M48" s="9">
        <v>0</v>
      </c>
      <c r="N48" s="9">
        <v>0.5</v>
      </c>
      <c r="O48" s="9">
        <v>0</v>
      </c>
      <c r="P48" s="19">
        <f t="shared" si="3"/>
        <v>2.5</v>
      </c>
      <c r="Q48" s="2"/>
    </row>
    <row r="49" spans="1:17" ht="31.5" customHeight="1" x14ac:dyDescent="0.25">
      <c r="A49" s="27">
        <v>43</v>
      </c>
      <c r="B49" s="31" t="s">
        <v>324</v>
      </c>
      <c r="C49" s="2">
        <v>9</v>
      </c>
      <c r="D49" s="31" t="str">
        <f t="shared" si="2"/>
        <v>А-9</v>
      </c>
      <c r="E49" s="29" t="s">
        <v>281</v>
      </c>
      <c r="F49" s="37">
        <v>40605</v>
      </c>
      <c r="G49" s="48" t="s">
        <v>54</v>
      </c>
      <c r="H49" s="2">
        <v>7</v>
      </c>
      <c r="I49" s="2">
        <v>2</v>
      </c>
      <c r="J49" s="26" t="s">
        <v>55</v>
      </c>
      <c r="K49" s="2">
        <v>1</v>
      </c>
      <c r="L49" s="2">
        <v>0</v>
      </c>
      <c r="M49" s="2">
        <v>1</v>
      </c>
      <c r="N49" s="2">
        <v>0</v>
      </c>
      <c r="O49" s="2">
        <v>0</v>
      </c>
      <c r="P49" s="19">
        <f t="shared" si="3"/>
        <v>2</v>
      </c>
      <c r="Q49" s="2"/>
    </row>
    <row r="50" spans="1:17" ht="31.5" customHeight="1" x14ac:dyDescent="0.25">
      <c r="A50" s="27">
        <v>44</v>
      </c>
      <c r="B50" s="31" t="s">
        <v>324</v>
      </c>
      <c r="C50" s="31">
        <v>30</v>
      </c>
      <c r="D50" s="31" t="str">
        <f t="shared" si="2"/>
        <v>А-30</v>
      </c>
      <c r="E50" s="31" t="s">
        <v>300</v>
      </c>
      <c r="F50" s="28">
        <v>40621</v>
      </c>
      <c r="G50" s="48" t="s">
        <v>202</v>
      </c>
      <c r="H50" s="6">
        <v>7</v>
      </c>
      <c r="I50" s="5">
        <v>1</v>
      </c>
      <c r="J50" s="5" t="s">
        <v>242</v>
      </c>
      <c r="K50" s="9">
        <v>1</v>
      </c>
      <c r="L50" s="9">
        <v>0</v>
      </c>
      <c r="M50" s="9">
        <v>0</v>
      </c>
      <c r="N50" s="9">
        <v>0.5</v>
      </c>
      <c r="O50" s="9">
        <v>0.5</v>
      </c>
      <c r="P50" s="19">
        <f t="shared" si="3"/>
        <v>2</v>
      </c>
      <c r="Q50" s="2"/>
    </row>
    <row r="51" spans="1:17" ht="31.5" customHeight="1" x14ac:dyDescent="0.25">
      <c r="A51" s="27">
        <v>45</v>
      </c>
      <c r="B51" s="31" t="s">
        <v>324</v>
      </c>
      <c r="C51" s="31">
        <v>47</v>
      </c>
      <c r="D51" s="31" t="str">
        <f t="shared" si="2"/>
        <v>А-47</v>
      </c>
      <c r="E51" s="31" t="s">
        <v>296</v>
      </c>
      <c r="F51" s="28">
        <v>40550</v>
      </c>
      <c r="G51" s="48" t="s">
        <v>71</v>
      </c>
      <c r="H51" s="6">
        <v>7</v>
      </c>
      <c r="I51" s="5">
        <v>1</v>
      </c>
      <c r="J51" s="5" t="s">
        <v>278</v>
      </c>
      <c r="K51" s="9">
        <v>1</v>
      </c>
      <c r="L51" s="9">
        <v>0</v>
      </c>
      <c r="M51" s="9">
        <v>1</v>
      </c>
      <c r="N51" s="9">
        <v>0</v>
      </c>
      <c r="O51" s="9">
        <v>0</v>
      </c>
      <c r="P51" s="19">
        <f t="shared" si="3"/>
        <v>2</v>
      </c>
      <c r="Q51" s="2"/>
    </row>
    <row r="52" spans="1:17" ht="31.5" customHeight="1" x14ac:dyDescent="0.25">
      <c r="A52" s="27">
        <v>46</v>
      </c>
      <c r="B52" s="31" t="s">
        <v>324</v>
      </c>
      <c r="C52" s="31">
        <v>5</v>
      </c>
      <c r="D52" s="31" t="str">
        <f t="shared" si="2"/>
        <v>А-5</v>
      </c>
      <c r="E52" s="31" t="s">
        <v>287</v>
      </c>
      <c r="F52" s="28">
        <v>40801</v>
      </c>
      <c r="G52" s="48" t="s">
        <v>272</v>
      </c>
      <c r="H52" s="6">
        <v>7</v>
      </c>
      <c r="I52" s="5">
        <v>2</v>
      </c>
      <c r="J52" s="5" t="s">
        <v>273</v>
      </c>
      <c r="K52" s="9">
        <v>0</v>
      </c>
      <c r="L52" s="9">
        <v>1</v>
      </c>
      <c r="M52" s="9">
        <v>0</v>
      </c>
      <c r="N52" s="9">
        <v>0.5</v>
      </c>
      <c r="O52" s="9">
        <v>0</v>
      </c>
      <c r="P52" s="19">
        <f t="shared" si="3"/>
        <v>1.5</v>
      </c>
      <c r="Q52" s="2"/>
    </row>
    <row r="53" spans="1:17" ht="31.5" customHeight="1" x14ac:dyDescent="0.25">
      <c r="A53" s="27">
        <v>47</v>
      </c>
      <c r="B53" s="31" t="s">
        <v>324</v>
      </c>
      <c r="C53" s="31">
        <v>15</v>
      </c>
      <c r="D53" s="31" t="str">
        <f t="shared" si="2"/>
        <v>А-15</v>
      </c>
      <c r="E53" s="31" t="s">
        <v>314</v>
      </c>
      <c r="F53" s="28">
        <v>40619</v>
      </c>
      <c r="G53" s="48" t="s">
        <v>54</v>
      </c>
      <c r="H53" s="6">
        <v>7</v>
      </c>
      <c r="I53" s="5">
        <v>1</v>
      </c>
      <c r="J53" s="5" t="s">
        <v>55</v>
      </c>
      <c r="K53" s="9">
        <v>1</v>
      </c>
      <c r="L53" s="9">
        <v>0</v>
      </c>
      <c r="M53" s="9">
        <v>0</v>
      </c>
      <c r="N53" s="9">
        <v>0</v>
      </c>
      <c r="O53" s="9">
        <v>0.5</v>
      </c>
      <c r="P53" s="19">
        <f t="shared" si="3"/>
        <v>1.5</v>
      </c>
      <c r="Q53" s="2"/>
    </row>
    <row r="54" spans="1:17" ht="31.5" customHeight="1" x14ac:dyDescent="0.25">
      <c r="A54" s="27">
        <v>48</v>
      </c>
      <c r="B54" s="31" t="s">
        <v>324</v>
      </c>
      <c r="C54" s="31">
        <v>24</v>
      </c>
      <c r="D54" s="31" t="str">
        <f t="shared" si="2"/>
        <v>А-24</v>
      </c>
      <c r="E54" s="31" t="s">
        <v>260</v>
      </c>
      <c r="F54" s="28">
        <v>40477</v>
      </c>
      <c r="G54" s="48" t="s">
        <v>58</v>
      </c>
      <c r="H54" s="6">
        <v>7</v>
      </c>
      <c r="I54" s="5">
        <v>3</v>
      </c>
      <c r="J54" s="5" t="s">
        <v>115</v>
      </c>
      <c r="K54" s="9">
        <v>1</v>
      </c>
      <c r="L54" s="9">
        <v>0</v>
      </c>
      <c r="M54" s="9">
        <v>0</v>
      </c>
      <c r="N54" s="9">
        <v>0.5</v>
      </c>
      <c r="O54" s="9">
        <v>0</v>
      </c>
      <c r="P54" s="19">
        <f t="shared" si="3"/>
        <v>1.5</v>
      </c>
      <c r="Q54" s="2"/>
    </row>
    <row r="55" spans="1:17" ht="31.5" customHeight="1" x14ac:dyDescent="0.25">
      <c r="A55" s="27">
        <v>49</v>
      </c>
      <c r="B55" s="31" t="s">
        <v>324</v>
      </c>
      <c r="C55" s="31">
        <v>29</v>
      </c>
      <c r="D55" s="31" t="str">
        <f t="shared" si="2"/>
        <v>А-29</v>
      </c>
      <c r="E55" s="31" t="s">
        <v>274</v>
      </c>
      <c r="F55" s="28">
        <v>40615</v>
      </c>
      <c r="G55" s="48" t="s">
        <v>54</v>
      </c>
      <c r="H55" s="6">
        <v>7</v>
      </c>
      <c r="I55" s="5">
        <v>2</v>
      </c>
      <c r="J55" s="5" t="s">
        <v>55</v>
      </c>
      <c r="K55" s="9">
        <v>0</v>
      </c>
      <c r="L55" s="9">
        <v>0.5</v>
      </c>
      <c r="M55" s="9">
        <v>0</v>
      </c>
      <c r="N55" s="9">
        <v>0</v>
      </c>
      <c r="O55" s="9">
        <v>0.5</v>
      </c>
      <c r="P55" s="19">
        <f t="shared" si="3"/>
        <v>1</v>
      </c>
      <c r="Q55" s="2"/>
    </row>
    <row r="56" spans="1:17" ht="31.5" hidden="1" customHeight="1" x14ac:dyDescent="0.25">
      <c r="A56" s="27"/>
      <c r="B56" s="31" t="s">
        <v>324</v>
      </c>
      <c r="C56" s="31"/>
      <c r="D56" s="31" t="str">
        <f t="shared" si="2"/>
        <v>А-</v>
      </c>
      <c r="E56" s="31" t="s">
        <v>297</v>
      </c>
      <c r="F56" s="28">
        <v>40500</v>
      </c>
      <c r="G56" s="48" t="s">
        <v>42</v>
      </c>
      <c r="H56" s="6">
        <v>7</v>
      </c>
      <c r="I56" s="5">
        <v>1</v>
      </c>
      <c r="J56" s="5" t="s">
        <v>86</v>
      </c>
      <c r="K56" s="9"/>
      <c r="L56" s="9"/>
      <c r="M56" s="9"/>
      <c r="N56" s="9"/>
      <c r="O56" s="9"/>
      <c r="P56" s="19">
        <f t="shared" si="3"/>
        <v>0</v>
      </c>
      <c r="Q56" s="2"/>
    </row>
    <row r="57" spans="1:17" ht="31.5" hidden="1" customHeight="1" x14ac:dyDescent="0.25">
      <c r="A57" s="27"/>
      <c r="B57" s="31" t="s">
        <v>324</v>
      </c>
      <c r="C57" s="31"/>
      <c r="D57" s="31" t="str">
        <f t="shared" si="2"/>
        <v>А-</v>
      </c>
      <c r="E57" s="31" t="s">
        <v>263</v>
      </c>
      <c r="F57" s="28">
        <v>40681</v>
      </c>
      <c r="G57" s="48" t="s">
        <v>39</v>
      </c>
      <c r="H57" s="6">
        <v>7</v>
      </c>
      <c r="I57" s="5">
        <v>3</v>
      </c>
      <c r="J57" s="5" t="s">
        <v>2</v>
      </c>
      <c r="K57" s="9"/>
      <c r="L57" s="9"/>
      <c r="M57" s="9"/>
      <c r="N57" s="9"/>
      <c r="O57" s="9"/>
      <c r="P57" s="19">
        <f t="shared" si="3"/>
        <v>0</v>
      </c>
      <c r="Q57" s="2"/>
    </row>
    <row r="58" spans="1:17" ht="31.5" hidden="1" customHeight="1" x14ac:dyDescent="0.25">
      <c r="A58" s="27"/>
      <c r="B58" s="31" t="s">
        <v>324</v>
      </c>
      <c r="C58" s="31"/>
      <c r="D58" s="31" t="str">
        <f t="shared" si="2"/>
        <v>А-</v>
      </c>
      <c r="E58" s="31" t="s">
        <v>277</v>
      </c>
      <c r="F58" s="28">
        <v>40277</v>
      </c>
      <c r="G58" s="48" t="s">
        <v>71</v>
      </c>
      <c r="H58" s="6">
        <v>7</v>
      </c>
      <c r="I58" s="5">
        <v>2</v>
      </c>
      <c r="J58" s="5" t="s">
        <v>278</v>
      </c>
      <c r="K58" s="9"/>
      <c r="L58" s="9"/>
      <c r="M58" s="9"/>
      <c r="N58" s="9"/>
      <c r="O58" s="9"/>
      <c r="P58" s="19">
        <f t="shared" si="3"/>
        <v>0</v>
      </c>
      <c r="Q58" s="2"/>
    </row>
    <row r="59" spans="1:17" ht="31.5" hidden="1" customHeight="1" x14ac:dyDescent="0.25">
      <c r="A59" s="27"/>
      <c r="B59" s="31" t="s">
        <v>324</v>
      </c>
      <c r="C59" s="31"/>
      <c r="D59" s="31" t="str">
        <f t="shared" si="2"/>
        <v>А-</v>
      </c>
      <c r="E59" s="31" t="s">
        <v>264</v>
      </c>
      <c r="F59" s="28">
        <v>40517</v>
      </c>
      <c r="G59" s="48" t="s">
        <v>36</v>
      </c>
      <c r="H59" s="6">
        <v>7</v>
      </c>
      <c r="I59" s="5">
        <v>3</v>
      </c>
      <c r="J59" s="5" t="s">
        <v>4</v>
      </c>
      <c r="K59" s="9"/>
      <c r="L59" s="9"/>
      <c r="M59" s="9"/>
      <c r="N59" s="9"/>
      <c r="O59" s="9"/>
      <c r="P59" s="19">
        <f t="shared" si="3"/>
        <v>0</v>
      </c>
      <c r="Q59" s="2"/>
    </row>
    <row r="60" spans="1:17" ht="31.5" hidden="1" customHeight="1" x14ac:dyDescent="0.25">
      <c r="A60" s="27"/>
      <c r="B60" s="31" t="s">
        <v>324</v>
      </c>
      <c r="C60" s="31"/>
      <c r="D60" s="31" t="str">
        <f t="shared" si="2"/>
        <v>А-</v>
      </c>
      <c r="E60" s="31" t="s">
        <v>315</v>
      </c>
      <c r="F60" s="28">
        <v>40523</v>
      </c>
      <c r="G60" s="48" t="s">
        <v>202</v>
      </c>
      <c r="H60" s="6">
        <v>7</v>
      </c>
      <c r="I60" s="5">
        <v>1</v>
      </c>
      <c r="J60" s="5" t="s">
        <v>242</v>
      </c>
      <c r="K60" s="9"/>
      <c r="L60" s="9"/>
      <c r="M60" s="9"/>
      <c r="N60" s="9"/>
      <c r="O60" s="9"/>
      <c r="P60" s="19">
        <f t="shared" si="3"/>
        <v>0</v>
      </c>
      <c r="Q60" s="2"/>
    </row>
    <row r="61" spans="1:17" ht="31.5" hidden="1" customHeight="1" x14ac:dyDescent="0.25">
      <c r="A61" s="27"/>
      <c r="B61" s="31" t="s">
        <v>324</v>
      </c>
      <c r="C61" s="31"/>
      <c r="D61" s="31" t="str">
        <f t="shared" si="2"/>
        <v>А-</v>
      </c>
      <c r="E61" s="31" t="s">
        <v>321</v>
      </c>
      <c r="F61" s="28">
        <v>40354</v>
      </c>
      <c r="G61" s="48" t="s">
        <v>75</v>
      </c>
      <c r="H61" s="6">
        <v>7</v>
      </c>
      <c r="I61" s="5">
        <v>1</v>
      </c>
      <c r="J61" s="5" t="s">
        <v>20</v>
      </c>
      <c r="K61" s="9"/>
      <c r="L61" s="9"/>
      <c r="M61" s="9"/>
      <c r="N61" s="9"/>
      <c r="O61" s="9"/>
      <c r="P61" s="19">
        <f t="shared" si="3"/>
        <v>0</v>
      </c>
      <c r="Q61" s="2"/>
    </row>
    <row r="62" spans="1:17" ht="31.5" customHeight="1" x14ac:dyDescent="0.25">
      <c r="A62" s="53"/>
      <c r="B62" s="64"/>
      <c r="C62" s="64"/>
      <c r="D62" s="64"/>
      <c r="E62" s="64"/>
      <c r="F62" s="65"/>
      <c r="G62" s="66"/>
      <c r="H62" s="67"/>
      <c r="I62" s="68"/>
      <c r="J62" s="68"/>
      <c r="K62" s="69"/>
      <c r="L62" s="69"/>
      <c r="M62" s="69"/>
      <c r="N62" s="69"/>
      <c r="O62" s="69"/>
      <c r="P62" s="70"/>
      <c r="Q62" s="33"/>
    </row>
    <row r="63" spans="1:17" s="36" customFormat="1" x14ac:dyDescent="0.25">
      <c r="A63" s="36" t="s">
        <v>19</v>
      </c>
      <c r="E63" s="39"/>
      <c r="F63" s="10"/>
      <c r="G63" s="39"/>
      <c r="J63" s="39"/>
    </row>
    <row r="64" spans="1:17" s="36" customFormat="1" x14ac:dyDescent="0.25">
      <c r="B64" s="40"/>
      <c r="C64" s="40"/>
      <c r="D64" s="40"/>
      <c r="E64" s="41"/>
      <c r="F64" s="11" t="s">
        <v>144</v>
      </c>
      <c r="G64" s="39"/>
      <c r="J64" s="39"/>
    </row>
    <row r="65" spans="1:13" s="36" customFormat="1" x14ac:dyDescent="0.25">
      <c r="A65" s="36" t="s">
        <v>18</v>
      </c>
    </row>
    <row r="66" spans="1:13" s="36" customFormat="1" x14ac:dyDescent="0.25">
      <c r="B66" s="40"/>
      <c r="C66" s="40"/>
      <c r="D66" s="40"/>
      <c r="E66" s="40"/>
      <c r="F66" s="42" t="s">
        <v>339</v>
      </c>
      <c r="G66" s="42"/>
      <c r="H66" s="43"/>
      <c r="I66" s="43"/>
      <c r="J66" s="43"/>
      <c r="K66" s="43"/>
      <c r="L66" s="43"/>
      <c r="M66" s="43"/>
    </row>
    <row r="67" spans="1:13" s="36" customFormat="1" x14ac:dyDescent="0.25">
      <c r="B67" s="40"/>
      <c r="C67" s="40"/>
      <c r="D67" s="40"/>
      <c r="E67" s="40"/>
      <c r="F67" s="42" t="s">
        <v>340</v>
      </c>
      <c r="G67" s="42"/>
      <c r="H67" s="43"/>
      <c r="I67" s="43"/>
      <c r="J67" s="43"/>
      <c r="K67" s="43"/>
      <c r="L67" s="43"/>
      <c r="M67" s="43"/>
    </row>
    <row r="68" spans="1:13" s="36" customFormat="1" x14ac:dyDescent="0.25">
      <c r="B68" s="40"/>
      <c r="C68" s="40"/>
      <c r="D68" s="40"/>
      <c r="E68" s="40"/>
      <c r="F68" s="42" t="s">
        <v>341</v>
      </c>
      <c r="G68" s="42"/>
      <c r="H68" s="43"/>
      <c r="I68" s="43"/>
      <c r="J68" s="43"/>
      <c r="K68" s="43"/>
      <c r="L68" s="43"/>
      <c r="M68" s="43"/>
    </row>
    <row r="69" spans="1:13" s="36" customFormat="1" x14ac:dyDescent="0.25">
      <c r="B69" s="40"/>
      <c r="C69" s="40"/>
      <c r="D69" s="40"/>
      <c r="E69" s="40"/>
      <c r="F69" s="42" t="s">
        <v>342</v>
      </c>
      <c r="G69" s="42"/>
      <c r="H69" s="43"/>
      <c r="I69" s="43"/>
      <c r="J69" s="43"/>
      <c r="K69" s="43"/>
      <c r="L69" s="43"/>
      <c r="M69" s="43"/>
    </row>
    <row r="70" spans="1:13" s="36" customFormat="1" x14ac:dyDescent="0.25">
      <c r="B70" s="40"/>
      <c r="C70" s="40"/>
      <c r="D70" s="40"/>
      <c r="E70" s="40"/>
      <c r="F70" s="42" t="s">
        <v>343</v>
      </c>
      <c r="G70" s="42"/>
      <c r="H70" s="43"/>
      <c r="I70" s="43"/>
      <c r="J70" s="43"/>
      <c r="K70" s="43"/>
      <c r="L70" s="43"/>
      <c r="M70" s="43"/>
    </row>
    <row r="71" spans="1:13" s="36" customFormat="1" x14ac:dyDescent="0.25">
      <c r="B71" s="40"/>
      <c r="C71" s="40"/>
      <c r="D71" s="40"/>
      <c r="E71" s="40"/>
      <c r="F71" s="42" t="s">
        <v>26</v>
      </c>
      <c r="G71" s="42"/>
      <c r="H71" s="43"/>
      <c r="I71" s="43"/>
      <c r="J71" s="43"/>
      <c r="K71" s="43"/>
      <c r="L71" s="43"/>
      <c r="M71" s="43"/>
    </row>
    <row r="72" spans="1:13" x14ac:dyDescent="0.25">
      <c r="E72" s="1"/>
    </row>
    <row r="73" spans="1:13" x14ac:dyDescent="0.25">
      <c r="E73" s="1"/>
    </row>
  </sheetData>
  <sortState ref="A7:AL55">
    <sortCondition descending="1" ref="P7:P55"/>
  </sortState>
  <mergeCells count="17">
    <mergeCell ref="Q5:Q6"/>
    <mergeCell ref="C5:C6"/>
    <mergeCell ref="D5:D6"/>
    <mergeCell ref="A1:Q1"/>
    <mergeCell ref="A2:Q2"/>
    <mergeCell ref="A3:Q3"/>
    <mergeCell ref="A4:Q4"/>
    <mergeCell ref="K5:O5"/>
    <mergeCell ref="A5:A6"/>
    <mergeCell ref="B5:B6"/>
    <mergeCell ref="E5:E6"/>
    <mergeCell ref="F5:F6"/>
    <mergeCell ref="G5:G6"/>
    <mergeCell ref="H5:H6"/>
    <mergeCell ref="I5:I6"/>
    <mergeCell ref="J5:J6"/>
    <mergeCell ref="P5:P6"/>
  </mergeCells>
  <pageMargins left="0.7" right="0.7" top="0.75" bottom="0.75" header="0.3" footer="0.3"/>
  <pageSetup paperSize="9" scale="74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95"/>
  <sheetViews>
    <sheetView topLeftCell="A6" zoomScale="70" zoomScaleNormal="70" workbookViewId="0">
      <selection activeCell="B2" sqref="B2:G20"/>
    </sheetView>
  </sheetViews>
  <sheetFormatPr defaultColWidth="37.85546875" defaultRowHeight="15" x14ac:dyDescent="0.25"/>
  <cols>
    <col min="1" max="1" width="6.5703125" bestFit="1" customWidth="1"/>
    <col min="3" max="3" width="24.7109375" bestFit="1" customWidth="1"/>
    <col min="4" max="4" width="37.42578125" bestFit="1" customWidth="1"/>
    <col min="5" max="5" width="7.28515625" bestFit="1" customWidth="1"/>
    <col min="6" max="6" width="21" bestFit="1" customWidth="1"/>
    <col min="8" max="8" width="9.7109375" bestFit="1" customWidth="1"/>
  </cols>
  <sheetData>
    <row r="1" spans="1:8" ht="37.5" x14ac:dyDescent="0.25">
      <c r="A1" s="17" t="s">
        <v>27</v>
      </c>
      <c r="B1" s="17" t="s">
        <v>28</v>
      </c>
      <c r="C1" s="17" t="s">
        <v>29</v>
      </c>
      <c r="D1" s="17" t="s">
        <v>30</v>
      </c>
      <c r="E1" s="17" t="s">
        <v>0</v>
      </c>
      <c r="F1" s="17" t="s">
        <v>31</v>
      </c>
      <c r="G1" s="17" t="s">
        <v>32</v>
      </c>
      <c r="H1" s="17" t="s">
        <v>33</v>
      </c>
    </row>
    <row r="2" spans="1:8" s="54" customFormat="1" ht="37.5" x14ac:dyDescent="0.25">
      <c r="A2" s="56">
        <v>1</v>
      </c>
      <c r="B2" s="56" t="s">
        <v>51</v>
      </c>
      <c r="C2" s="57">
        <v>39085</v>
      </c>
      <c r="D2" s="56" t="s">
        <v>36</v>
      </c>
      <c r="E2" s="56">
        <v>11</v>
      </c>
      <c r="F2" s="56">
        <v>3</v>
      </c>
      <c r="G2" s="56" t="s">
        <v>37</v>
      </c>
      <c r="H2" s="58"/>
    </row>
    <row r="3" spans="1:8" s="54" customFormat="1" ht="37.5" x14ac:dyDescent="0.25">
      <c r="A3" s="56">
        <v>2</v>
      </c>
      <c r="B3" s="56" t="s">
        <v>149</v>
      </c>
      <c r="C3" s="57">
        <v>39143</v>
      </c>
      <c r="D3" s="56" t="s">
        <v>36</v>
      </c>
      <c r="E3" s="56">
        <v>11</v>
      </c>
      <c r="F3" s="56">
        <v>2</v>
      </c>
      <c r="G3" s="56" t="s">
        <v>37</v>
      </c>
      <c r="H3" s="58"/>
    </row>
    <row r="4" spans="1:8" s="54" customFormat="1" ht="56.25" x14ac:dyDescent="0.25">
      <c r="A4" s="56">
        <v>3</v>
      </c>
      <c r="B4" s="56" t="s">
        <v>45</v>
      </c>
      <c r="C4" s="57">
        <v>39252</v>
      </c>
      <c r="D4" s="56" t="s">
        <v>40</v>
      </c>
      <c r="E4" s="56">
        <v>11</v>
      </c>
      <c r="F4" s="56">
        <v>2</v>
      </c>
      <c r="G4" s="56" t="s">
        <v>46</v>
      </c>
      <c r="H4" s="58"/>
    </row>
    <row r="5" spans="1:8" s="54" customFormat="1" ht="56.25" x14ac:dyDescent="0.25">
      <c r="A5" s="56">
        <v>4</v>
      </c>
      <c r="B5" s="56" t="s">
        <v>150</v>
      </c>
      <c r="C5" s="57">
        <v>39231</v>
      </c>
      <c r="D5" s="56" t="s">
        <v>40</v>
      </c>
      <c r="E5" s="56">
        <v>11</v>
      </c>
      <c r="F5" s="56">
        <v>2</v>
      </c>
      <c r="G5" s="56" t="s">
        <v>46</v>
      </c>
      <c r="H5" s="58"/>
    </row>
    <row r="6" spans="1:8" s="54" customFormat="1" ht="56.25" x14ac:dyDescent="0.25">
      <c r="A6" s="56">
        <v>5</v>
      </c>
      <c r="B6" s="56" t="s">
        <v>48</v>
      </c>
      <c r="C6" s="57">
        <v>39048</v>
      </c>
      <c r="D6" s="56" t="s">
        <v>40</v>
      </c>
      <c r="E6" s="56">
        <v>11</v>
      </c>
      <c r="F6" s="56">
        <v>2</v>
      </c>
      <c r="G6" s="56" t="s">
        <v>46</v>
      </c>
      <c r="H6" s="58"/>
    </row>
    <row r="7" spans="1:8" s="54" customFormat="1" ht="56.25" x14ac:dyDescent="0.25">
      <c r="A7" s="56">
        <v>6</v>
      </c>
      <c r="B7" s="56" t="s">
        <v>50</v>
      </c>
      <c r="C7" s="57">
        <v>39012</v>
      </c>
      <c r="D7" s="56" t="s">
        <v>40</v>
      </c>
      <c r="E7" s="56">
        <v>11</v>
      </c>
      <c r="F7" s="56">
        <v>2</v>
      </c>
      <c r="G7" s="56" t="s">
        <v>46</v>
      </c>
      <c r="H7" s="58"/>
    </row>
    <row r="8" spans="1:8" s="54" customFormat="1" ht="56.25" x14ac:dyDescent="0.25">
      <c r="A8" s="56">
        <v>7</v>
      </c>
      <c r="B8" s="56" t="s">
        <v>151</v>
      </c>
      <c r="C8" s="57">
        <v>39165</v>
      </c>
      <c r="D8" s="56" t="s">
        <v>40</v>
      </c>
      <c r="E8" s="56">
        <v>11</v>
      </c>
      <c r="F8" s="56">
        <v>2</v>
      </c>
      <c r="G8" s="56" t="s">
        <v>46</v>
      </c>
      <c r="H8" s="58"/>
    </row>
    <row r="9" spans="1:8" s="54" customFormat="1" ht="75" x14ac:dyDescent="0.25">
      <c r="A9" s="56">
        <v>8</v>
      </c>
      <c r="B9" s="56" t="s">
        <v>152</v>
      </c>
      <c r="C9" s="57">
        <v>38996</v>
      </c>
      <c r="D9" s="56" t="s">
        <v>153</v>
      </c>
      <c r="E9" s="56">
        <v>11</v>
      </c>
      <c r="F9" s="56">
        <v>2</v>
      </c>
      <c r="G9" s="56" t="s">
        <v>1</v>
      </c>
      <c r="H9" s="58"/>
    </row>
    <row r="10" spans="1:8" s="54" customFormat="1" ht="56.25" x14ac:dyDescent="0.25">
      <c r="A10" s="56">
        <v>9</v>
      </c>
      <c r="B10" s="56" t="s">
        <v>44</v>
      </c>
      <c r="C10" s="57">
        <v>39351</v>
      </c>
      <c r="D10" s="56" t="s">
        <v>34</v>
      </c>
      <c r="E10" s="56">
        <v>11</v>
      </c>
      <c r="F10" s="56">
        <v>2</v>
      </c>
      <c r="G10" s="56" t="s">
        <v>43</v>
      </c>
      <c r="H10" s="58"/>
    </row>
    <row r="11" spans="1:8" s="54" customFormat="1" ht="56.25" x14ac:dyDescent="0.25">
      <c r="A11" s="56">
        <v>10</v>
      </c>
      <c r="B11" s="56" t="s">
        <v>56</v>
      </c>
      <c r="C11" s="57">
        <v>38995</v>
      </c>
      <c r="D11" s="56" t="s">
        <v>40</v>
      </c>
      <c r="E11" s="56">
        <v>11</v>
      </c>
      <c r="F11" s="56">
        <v>2</v>
      </c>
      <c r="G11" s="56" t="s">
        <v>46</v>
      </c>
      <c r="H11" s="58"/>
    </row>
    <row r="12" spans="1:8" s="54" customFormat="1" ht="56.25" x14ac:dyDescent="0.25">
      <c r="A12" s="56">
        <v>11</v>
      </c>
      <c r="B12" s="56" t="s">
        <v>154</v>
      </c>
      <c r="C12" s="57">
        <v>39038</v>
      </c>
      <c r="D12" s="56" t="s">
        <v>40</v>
      </c>
      <c r="E12" s="56">
        <v>11</v>
      </c>
      <c r="F12" s="56">
        <v>1</v>
      </c>
      <c r="G12" s="56" t="s">
        <v>46</v>
      </c>
      <c r="H12" s="58"/>
    </row>
    <row r="13" spans="1:8" s="54" customFormat="1" ht="37.5" x14ac:dyDescent="0.25">
      <c r="A13" s="56">
        <v>12</v>
      </c>
      <c r="B13" s="56" t="s">
        <v>155</v>
      </c>
      <c r="C13" s="57">
        <v>39228</v>
      </c>
      <c r="D13" s="56" t="s">
        <v>156</v>
      </c>
      <c r="E13" s="56">
        <v>11</v>
      </c>
      <c r="F13" s="56">
        <v>1</v>
      </c>
      <c r="G13" s="56" t="s">
        <v>157</v>
      </c>
      <c r="H13" s="58"/>
    </row>
    <row r="14" spans="1:8" s="54" customFormat="1" ht="56.25" x14ac:dyDescent="0.25">
      <c r="A14" s="56">
        <v>13</v>
      </c>
      <c r="B14" s="56" t="s">
        <v>47</v>
      </c>
      <c r="C14" s="57">
        <v>38908</v>
      </c>
      <c r="D14" s="56" t="s">
        <v>40</v>
      </c>
      <c r="E14" s="56">
        <v>11</v>
      </c>
      <c r="F14" s="56">
        <v>1</v>
      </c>
      <c r="G14" s="56" t="s">
        <v>46</v>
      </c>
      <c r="H14" s="58"/>
    </row>
    <row r="15" spans="1:8" s="54" customFormat="1" ht="56.25" x14ac:dyDescent="0.25">
      <c r="A15" s="56">
        <v>14</v>
      </c>
      <c r="B15" s="56" t="s">
        <v>158</v>
      </c>
      <c r="C15" s="57">
        <v>39050</v>
      </c>
      <c r="D15" s="56" t="s">
        <v>159</v>
      </c>
      <c r="E15" s="56">
        <v>11</v>
      </c>
      <c r="F15" s="56">
        <v>1</v>
      </c>
      <c r="G15" s="56" t="s">
        <v>160</v>
      </c>
      <c r="H15" s="58"/>
    </row>
    <row r="16" spans="1:8" s="54" customFormat="1" ht="37.5" x14ac:dyDescent="0.25">
      <c r="A16" s="56">
        <v>15</v>
      </c>
      <c r="B16" s="56" t="s">
        <v>161</v>
      </c>
      <c r="C16" s="57">
        <v>39120</v>
      </c>
      <c r="D16" s="56" t="s">
        <v>156</v>
      </c>
      <c r="E16" s="56">
        <v>11</v>
      </c>
      <c r="F16" s="56">
        <v>1</v>
      </c>
      <c r="G16" s="56" t="s">
        <v>157</v>
      </c>
      <c r="H16" s="58"/>
    </row>
    <row r="17" spans="1:8" s="54" customFormat="1" ht="56.25" x14ac:dyDescent="0.25">
      <c r="A17" s="56">
        <v>16</v>
      </c>
      <c r="B17" s="56" t="s">
        <v>49</v>
      </c>
      <c r="C17" s="57">
        <v>39452</v>
      </c>
      <c r="D17" s="56" t="s">
        <v>34</v>
      </c>
      <c r="E17" s="56">
        <v>11</v>
      </c>
      <c r="F17" s="56">
        <v>1</v>
      </c>
      <c r="G17" s="56" t="s">
        <v>43</v>
      </c>
      <c r="H17" s="58"/>
    </row>
    <row r="18" spans="1:8" s="54" customFormat="1" ht="56.25" x14ac:dyDescent="0.25">
      <c r="A18" s="56">
        <v>17</v>
      </c>
      <c r="B18" s="56" t="s">
        <v>162</v>
      </c>
      <c r="C18" s="57">
        <v>39016</v>
      </c>
      <c r="D18" s="56" t="s">
        <v>40</v>
      </c>
      <c r="E18" s="56">
        <v>11</v>
      </c>
      <c r="F18" s="56">
        <v>1</v>
      </c>
      <c r="G18" s="56" t="s">
        <v>46</v>
      </c>
      <c r="H18" s="58"/>
    </row>
    <row r="19" spans="1:8" s="54" customFormat="1" ht="75" x14ac:dyDescent="0.25">
      <c r="A19" s="56">
        <v>18</v>
      </c>
      <c r="B19" s="56" t="s">
        <v>52</v>
      </c>
      <c r="C19" s="57">
        <v>39106</v>
      </c>
      <c r="D19" s="56" t="s">
        <v>153</v>
      </c>
      <c r="E19" s="56">
        <v>11</v>
      </c>
      <c r="F19" s="56">
        <v>1</v>
      </c>
      <c r="G19" s="56" t="s">
        <v>53</v>
      </c>
      <c r="H19" s="58"/>
    </row>
    <row r="20" spans="1:8" s="54" customFormat="1" ht="37.5" x14ac:dyDescent="0.25">
      <c r="A20" s="56">
        <v>19</v>
      </c>
      <c r="B20" s="56" t="s">
        <v>163</v>
      </c>
      <c r="C20" s="57">
        <v>39230</v>
      </c>
      <c r="D20" s="56" t="s">
        <v>39</v>
      </c>
      <c r="E20" s="56">
        <v>11</v>
      </c>
      <c r="F20" s="56">
        <v>1</v>
      </c>
      <c r="G20" s="56" t="s">
        <v>2</v>
      </c>
      <c r="H20" s="58"/>
    </row>
    <row r="21" spans="1:8" s="54" customFormat="1" ht="75" hidden="1" x14ac:dyDescent="0.25">
      <c r="A21" s="56">
        <v>20</v>
      </c>
      <c r="B21" s="56" t="s">
        <v>164</v>
      </c>
      <c r="C21" s="57">
        <v>39567</v>
      </c>
      <c r="D21" s="56" t="s">
        <v>153</v>
      </c>
      <c r="E21" s="56">
        <v>10</v>
      </c>
      <c r="F21" s="56">
        <v>3</v>
      </c>
      <c r="G21" s="56" t="s">
        <v>1</v>
      </c>
      <c r="H21" s="58"/>
    </row>
    <row r="22" spans="1:8" s="54" customFormat="1" ht="37.5" hidden="1" x14ac:dyDescent="0.25">
      <c r="A22" s="56">
        <v>21</v>
      </c>
      <c r="B22" s="56" t="s">
        <v>165</v>
      </c>
      <c r="C22" s="57">
        <v>39686</v>
      </c>
      <c r="D22" s="56" t="s">
        <v>36</v>
      </c>
      <c r="E22" s="56">
        <v>10</v>
      </c>
      <c r="F22" s="56">
        <v>3</v>
      </c>
      <c r="G22" s="56" t="s">
        <v>37</v>
      </c>
      <c r="H22" s="58"/>
    </row>
    <row r="23" spans="1:8" s="54" customFormat="1" ht="56.25" hidden="1" x14ac:dyDescent="0.25">
      <c r="A23" s="56">
        <v>22</v>
      </c>
      <c r="B23" s="56" t="s">
        <v>61</v>
      </c>
      <c r="C23" s="57">
        <v>39586</v>
      </c>
      <c r="D23" s="56" t="s">
        <v>34</v>
      </c>
      <c r="E23" s="56">
        <v>10</v>
      </c>
      <c r="F23" s="56">
        <v>2</v>
      </c>
      <c r="G23" s="56" t="s">
        <v>60</v>
      </c>
      <c r="H23" s="58"/>
    </row>
    <row r="24" spans="1:8" s="54" customFormat="1" ht="75" hidden="1" x14ac:dyDescent="0.25">
      <c r="A24" s="56">
        <v>23</v>
      </c>
      <c r="B24" s="56" t="s">
        <v>21</v>
      </c>
      <c r="C24" s="57">
        <v>39460</v>
      </c>
      <c r="D24" s="56" t="s">
        <v>153</v>
      </c>
      <c r="E24" s="56">
        <v>10</v>
      </c>
      <c r="F24" s="56">
        <v>2</v>
      </c>
      <c r="G24" s="56" t="s">
        <v>1</v>
      </c>
      <c r="H24" s="58"/>
    </row>
    <row r="25" spans="1:8" s="54" customFormat="1" ht="56.25" hidden="1" x14ac:dyDescent="0.25">
      <c r="A25" s="56">
        <v>24</v>
      </c>
      <c r="B25" s="56" t="s">
        <v>166</v>
      </c>
      <c r="C25" s="57">
        <v>39661</v>
      </c>
      <c r="D25" s="56" t="s">
        <v>40</v>
      </c>
      <c r="E25" s="56">
        <v>10</v>
      </c>
      <c r="F25" s="56">
        <v>2</v>
      </c>
      <c r="G25" s="56" t="s">
        <v>73</v>
      </c>
      <c r="H25" s="58"/>
    </row>
    <row r="26" spans="1:8" s="54" customFormat="1" ht="75" hidden="1" x14ac:dyDescent="0.25">
      <c r="A26" s="56">
        <v>25</v>
      </c>
      <c r="B26" s="56" t="s">
        <v>67</v>
      </c>
      <c r="C26" s="57">
        <v>39490</v>
      </c>
      <c r="D26" s="56" t="s">
        <v>153</v>
      </c>
      <c r="E26" s="56">
        <v>10</v>
      </c>
      <c r="F26" s="56">
        <v>2</v>
      </c>
      <c r="G26" s="56" t="s">
        <v>1</v>
      </c>
      <c r="H26" s="58"/>
    </row>
    <row r="27" spans="1:8" s="54" customFormat="1" ht="37.5" hidden="1" x14ac:dyDescent="0.25">
      <c r="A27" s="56">
        <v>26</v>
      </c>
      <c r="B27" s="56" t="s">
        <v>167</v>
      </c>
      <c r="C27" s="57">
        <v>39395</v>
      </c>
      <c r="D27" s="56" t="s">
        <v>85</v>
      </c>
      <c r="E27" s="56">
        <v>10</v>
      </c>
      <c r="F27" s="56">
        <v>2</v>
      </c>
      <c r="G27" s="56" t="s">
        <v>168</v>
      </c>
      <c r="H27" s="58"/>
    </row>
    <row r="28" spans="1:8" s="54" customFormat="1" ht="37.5" hidden="1" x14ac:dyDescent="0.25">
      <c r="A28" s="56">
        <v>27</v>
      </c>
      <c r="B28" s="56" t="s">
        <v>169</v>
      </c>
      <c r="C28" s="57">
        <v>39620</v>
      </c>
      <c r="D28" s="56" t="s">
        <v>36</v>
      </c>
      <c r="E28" s="56">
        <v>10</v>
      </c>
      <c r="F28" s="56">
        <v>2</v>
      </c>
      <c r="G28" s="56" t="s">
        <v>37</v>
      </c>
      <c r="H28" s="58"/>
    </row>
    <row r="29" spans="1:8" s="54" customFormat="1" ht="56.25" hidden="1" x14ac:dyDescent="0.25">
      <c r="A29" s="56">
        <v>28</v>
      </c>
      <c r="B29" s="56" t="s">
        <v>170</v>
      </c>
      <c r="C29" s="57">
        <v>39634</v>
      </c>
      <c r="D29" s="56" t="s">
        <v>40</v>
      </c>
      <c r="E29" s="56">
        <v>10</v>
      </c>
      <c r="F29" s="56">
        <v>2</v>
      </c>
      <c r="G29" s="56" t="s">
        <v>73</v>
      </c>
      <c r="H29" s="58"/>
    </row>
    <row r="30" spans="1:8" s="54" customFormat="1" ht="56.25" hidden="1" x14ac:dyDescent="0.25">
      <c r="A30" s="56">
        <v>29</v>
      </c>
      <c r="B30" s="56" t="s">
        <v>72</v>
      </c>
      <c r="C30" s="57">
        <v>39502</v>
      </c>
      <c r="D30" s="56" t="s">
        <v>40</v>
      </c>
      <c r="E30" s="56">
        <v>10</v>
      </c>
      <c r="F30" s="56">
        <v>2</v>
      </c>
      <c r="G30" s="56" t="s">
        <v>73</v>
      </c>
      <c r="H30" s="58"/>
    </row>
    <row r="31" spans="1:8" s="54" customFormat="1" ht="56.25" hidden="1" x14ac:dyDescent="0.25">
      <c r="A31" s="56">
        <v>30</v>
      </c>
      <c r="B31" s="56" t="s">
        <v>79</v>
      </c>
      <c r="C31" s="57">
        <v>39534</v>
      </c>
      <c r="D31" s="56" t="s">
        <v>40</v>
      </c>
      <c r="E31" s="56">
        <v>10</v>
      </c>
      <c r="F31" s="56">
        <v>2</v>
      </c>
      <c r="G31" s="56" t="s">
        <v>73</v>
      </c>
      <c r="H31" s="58"/>
    </row>
    <row r="32" spans="1:8" s="54" customFormat="1" ht="56.25" hidden="1" x14ac:dyDescent="0.25">
      <c r="A32" s="56">
        <v>31</v>
      </c>
      <c r="B32" s="56" t="s">
        <v>80</v>
      </c>
      <c r="C32" s="57">
        <v>39470</v>
      </c>
      <c r="D32" s="56" t="s">
        <v>40</v>
      </c>
      <c r="E32" s="56">
        <v>10</v>
      </c>
      <c r="F32" s="56">
        <v>2</v>
      </c>
      <c r="G32" s="56" t="s">
        <v>73</v>
      </c>
      <c r="H32" s="58"/>
    </row>
    <row r="33" spans="1:8" s="54" customFormat="1" ht="75" hidden="1" x14ac:dyDescent="0.25">
      <c r="A33" s="56">
        <v>32</v>
      </c>
      <c r="B33" s="56" t="s">
        <v>68</v>
      </c>
      <c r="C33" s="57">
        <v>39318</v>
      </c>
      <c r="D33" s="56" t="s">
        <v>69</v>
      </c>
      <c r="E33" s="56">
        <v>10</v>
      </c>
      <c r="F33" s="56">
        <v>1</v>
      </c>
      <c r="G33" s="56" t="s">
        <v>23</v>
      </c>
      <c r="H33" s="58"/>
    </row>
    <row r="34" spans="1:8" s="54" customFormat="1" ht="56.25" hidden="1" x14ac:dyDescent="0.25">
      <c r="A34" s="56">
        <v>33</v>
      </c>
      <c r="B34" s="56" t="s">
        <v>171</v>
      </c>
      <c r="C34" s="57">
        <v>39514</v>
      </c>
      <c r="D34" s="56" t="s">
        <v>34</v>
      </c>
      <c r="E34" s="56">
        <v>10</v>
      </c>
      <c r="F34" s="56">
        <v>1</v>
      </c>
      <c r="G34" s="56" t="s">
        <v>60</v>
      </c>
      <c r="H34" s="58"/>
    </row>
    <row r="35" spans="1:8" s="54" customFormat="1" ht="56.25" hidden="1" x14ac:dyDescent="0.25">
      <c r="A35" s="56">
        <v>34</v>
      </c>
      <c r="B35" s="56" t="s">
        <v>172</v>
      </c>
      <c r="C35" s="57">
        <v>39492</v>
      </c>
      <c r="D35" s="56" t="s">
        <v>159</v>
      </c>
      <c r="E35" s="56">
        <v>10</v>
      </c>
      <c r="F35" s="56">
        <v>1</v>
      </c>
      <c r="G35" s="56" t="s">
        <v>160</v>
      </c>
      <c r="H35" s="58"/>
    </row>
    <row r="36" spans="1:8" s="54" customFormat="1" ht="56.25" hidden="1" x14ac:dyDescent="0.25">
      <c r="A36" s="56">
        <v>35</v>
      </c>
      <c r="B36" s="56" t="s">
        <v>74</v>
      </c>
      <c r="C36" s="57">
        <v>39448</v>
      </c>
      <c r="D36" s="56" t="s">
        <v>34</v>
      </c>
      <c r="E36" s="56">
        <v>10</v>
      </c>
      <c r="F36" s="56">
        <v>1</v>
      </c>
      <c r="G36" s="56" t="s">
        <v>60</v>
      </c>
      <c r="H36" s="58"/>
    </row>
    <row r="37" spans="1:8" s="54" customFormat="1" ht="37.5" hidden="1" x14ac:dyDescent="0.25">
      <c r="A37" s="56">
        <v>36</v>
      </c>
      <c r="B37" s="56" t="s">
        <v>76</v>
      </c>
      <c r="C37" s="57">
        <v>39643</v>
      </c>
      <c r="D37" s="56" t="s">
        <v>77</v>
      </c>
      <c r="E37" s="56">
        <v>10</v>
      </c>
      <c r="F37" s="56">
        <v>1</v>
      </c>
      <c r="G37" s="56" t="s">
        <v>100</v>
      </c>
      <c r="H37" s="58"/>
    </row>
    <row r="38" spans="1:8" s="54" customFormat="1" ht="112.5" hidden="1" x14ac:dyDescent="0.25">
      <c r="A38" s="56">
        <v>37</v>
      </c>
      <c r="B38" s="56" t="s">
        <v>173</v>
      </c>
      <c r="C38" s="57">
        <v>39482</v>
      </c>
      <c r="D38" s="56" t="s">
        <v>174</v>
      </c>
      <c r="E38" s="56">
        <v>10</v>
      </c>
      <c r="F38" s="56">
        <v>1</v>
      </c>
      <c r="G38" s="56" t="s">
        <v>59</v>
      </c>
      <c r="H38" s="58"/>
    </row>
    <row r="39" spans="1:8" s="54" customFormat="1" ht="37.5" hidden="1" x14ac:dyDescent="0.25">
      <c r="A39" s="56">
        <v>38</v>
      </c>
      <c r="B39" s="56" t="s">
        <v>175</v>
      </c>
      <c r="C39" s="57">
        <v>39364</v>
      </c>
      <c r="D39" s="56" t="s">
        <v>38</v>
      </c>
      <c r="E39" s="56">
        <v>10</v>
      </c>
      <c r="F39" s="56">
        <v>1</v>
      </c>
      <c r="G39" s="56" t="s">
        <v>62</v>
      </c>
      <c r="H39" s="58"/>
    </row>
    <row r="40" spans="1:8" s="54" customFormat="1" ht="56.25" hidden="1" x14ac:dyDescent="0.25">
      <c r="A40" s="56">
        <v>39</v>
      </c>
      <c r="B40" s="56" t="s">
        <v>81</v>
      </c>
      <c r="C40" s="57">
        <v>39567</v>
      </c>
      <c r="D40" s="56" t="s">
        <v>40</v>
      </c>
      <c r="E40" s="56">
        <v>10</v>
      </c>
      <c r="F40" s="56">
        <v>1</v>
      </c>
      <c r="G40" s="56" t="s">
        <v>73</v>
      </c>
      <c r="H40" s="58"/>
    </row>
    <row r="41" spans="1:8" s="54" customFormat="1" ht="56.25" hidden="1" x14ac:dyDescent="0.25">
      <c r="A41" s="56">
        <v>40</v>
      </c>
      <c r="B41" s="56" t="s">
        <v>176</v>
      </c>
      <c r="C41" s="57">
        <v>39576</v>
      </c>
      <c r="D41" s="56" t="s">
        <v>40</v>
      </c>
      <c r="E41" s="56">
        <v>10</v>
      </c>
      <c r="F41" s="56">
        <v>1</v>
      </c>
      <c r="G41" s="56" t="s">
        <v>73</v>
      </c>
      <c r="H41" s="58"/>
    </row>
    <row r="42" spans="1:8" s="54" customFormat="1" ht="37.5" hidden="1" x14ac:dyDescent="0.25">
      <c r="A42" s="56">
        <v>41</v>
      </c>
      <c r="B42" s="56" t="s">
        <v>177</v>
      </c>
      <c r="C42" s="57">
        <v>39649</v>
      </c>
      <c r="D42" s="56" t="s">
        <v>77</v>
      </c>
      <c r="E42" s="56">
        <v>10</v>
      </c>
      <c r="F42" s="56">
        <v>1</v>
      </c>
      <c r="G42" s="56" t="s">
        <v>100</v>
      </c>
      <c r="H42" s="58"/>
    </row>
    <row r="43" spans="1:8" s="54" customFormat="1" ht="75" hidden="1" x14ac:dyDescent="0.25">
      <c r="A43" s="56">
        <v>42</v>
      </c>
      <c r="B43" s="56" t="s">
        <v>83</v>
      </c>
      <c r="C43" s="57">
        <v>39573</v>
      </c>
      <c r="D43" s="56" t="s">
        <v>153</v>
      </c>
      <c r="E43" s="56">
        <v>10</v>
      </c>
      <c r="F43" s="56">
        <v>1</v>
      </c>
      <c r="G43" s="56" t="s">
        <v>1</v>
      </c>
      <c r="H43" s="58"/>
    </row>
    <row r="44" spans="1:8" s="54" customFormat="1" ht="56.25" hidden="1" x14ac:dyDescent="0.25">
      <c r="A44" s="56">
        <v>43</v>
      </c>
      <c r="B44" s="56" t="s">
        <v>178</v>
      </c>
      <c r="C44" s="57">
        <v>39326</v>
      </c>
      <c r="D44" s="56" t="s">
        <v>40</v>
      </c>
      <c r="E44" s="56">
        <v>10</v>
      </c>
      <c r="F44" s="56">
        <v>1</v>
      </c>
      <c r="G44" s="56" t="s">
        <v>73</v>
      </c>
      <c r="H44" s="58"/>
    </row>
    <row r="45" spans="1:8" s="54" customFormat="1" ht="56.25" hidden="1" x14ac:dyDescent="0.25">
      <c r="A45" s="56">
        <v>44</v>
      </c>
      <c r="B45" s="56" t="s">
        <v>87</v>
      </c>
      <c r="C45" s="57">
        <v>40009</v>
      </c>
      <c r="D45" s="56" t="s">
        <v>34</v>
      </c>
      <c r="E45" s="56">
        <v>9</v>
      </c>
      <c r="F45" s="56">
        <v>3</v>
      </c>
      <c r="G45" s="56" t="s">
        <v>84</v>
      </c>
      <c r="H45" s="58"/>
    </row>
    <row r="46" spans="1:8" s="54" customFormat="1" ht="37.5" hidden="1" x14ac:dyDescent="0.25">
      <c r="A46" s="56">
        <v>45</v>
      </c>
      <c r="B46" s="56" t="s">
        <v>179</v>
      </c>
      <c r="C46" s="57">
        <v>39640</v>
      </c>
      <c r="D46" s="56" t="s">
        <v>156</v>
      </c>
      <c r="E46" s="56">
        <v>9</v>
      </c>
      <c r="F46" s="56">
        <v>3</v>
      </c>
      <c r="G46" s="56" t="s">
        <v>157</v>
      </c>
      <c r="H46" s="58"/>
    </row>
    <row r="47" spans="1:8" s="54" customFormat="1" ht="37.5" hidden="1" x14ac:dyDescent="0.25">
      <c r="A47" s="56">
        <v>46</v>
      </c>
      <c r="B47" s="56" t="s">
        <v>180</v>
      </c>
      <c r="C47" s="57">
        <v>39990</v>
      </c>
      <c r="D47" s="56" t="s">
        <v>156</v>
      </c>
      <c r="E47" s="56">
        <v>9</v>
      </c>
      <c r="F47" s="56">
        <v>3</v>
      </c>
      <c r="G47" s="56" t="s">
        <v>157</v>
      </c>
      <c r="H47" s="58"/>
    </row>
    <row r="48" spans="1:8" s="54" customFormat="1" ht="75" hidden="1" x14ac:dyDescent="0.25">
      <c r="A48" s="56">
        <v>47</v>
      </c>
      <c r="B48" s="56" t="s">
        <v>181</v>
      </c>
      <c r="C48" s="57">
        <v>40020</v>
      </c>
      <c r="D48" s="56" t="s">
        <v>42</v>
      </c>
      <c r="E48" s="56">
        <v>9</v>
      </c>
      <c r="F48" s="56">
        <v>3</v>
      </c>
      <c r="G48" s="56" t="s">
        <v>86</v>
      </c>
      <c r="H48" s="58"/>
    </row>
    <row r="49" spans="1:8" s="54" customFormat="1" ht="75" hidden="1" x14ac:dyDescent="0.25">
      <c r="A49" s="56">
        <v>48</v>
      </c>
      <c r="B49" s="56" t="s">
        <v>182</v>
      </c>
      <c r="C49" s="57">
        <v>39657</v>
      </c>
      <c r="D49" s="56" t="s">
        <v>153</v>
      </c>
      <c r="E49" s="56">
        <v>9</v>
      </c>
      <c r="F49" s="56">
        <v>3</v>
      </c>
      <c r="G49" s="56" t="s">
        <v>1</v>
      </c>
      <c r="H49" s="58"/>
    </row>
    <row r="50" spans="1:8" s="54" customFormat="1" ht="75" hidden="1" x14ac:dyDescent="0.25">
      <c r="A50" s="56">
        <v>49</v>
      </c>
      <c r="B50" s="56" t="s">
        <v>109</v>
      </c>
      <c r="C50" s="57">
        <v>39735</v>
      </c>
      <c r="D50" s="56" t="s">
        <v>153</v>
      </c>
      <c r="E50" s="56">
        <v>9</v>
      </c>
      <c r="F50" s="56">
        <v>3</v>
      </c>
      <c r="G50" s="56" t="s">
        <v>1</v>
      </c>
      <c r="H50" s="58"/>
    </row>
    <row r="51" spans="1:8" s="54" customFormat="1" ht="37.5" hidden="1" x14ac:dyDescent="0.25">
      <c r="A51" s="56">
        <v>50</v>
      </c>
      <c r="B51" s="56" t="s">
        <v>183</v>
      </c>
      <c r="C51" s="57">
        <v>40066</v>
      </c>
      <c r="D51" s="56" t="s">
        <v>147</v>
      </c>
      <c r="E51" s="56">
        <v>9</v>
      </c>
      <c r="F51" s="56">
        <v>2</v>
      </c>
      <c r="G51" s="56" t="s">
        <v>184</v>
      </c>
      <c r="H51" s="58"/>
    </row>
    <row r="52" spans="1:8" s="54" customFormat="1" ht="75" hidden="1" x14ac:dyDescent="0.25">
      <c r="A52" s="56">
        <v>51</v>
      </c>
      <c r="B52" s="56" t="s">
        <v>185</v>
      </c>
      <c r="C52" s="57">
        <v>39728</v>
      </c>
      <c r="D52" s="56" t="s">
        <v>153</v>
      </c>
      <c r="E52" s="56">
        <v>9</v>
      </c>
      <c r="F52" s="56">
        <v>2</v>
      </c>
      <c r="G52" s="56" t="s">
        <v>1</v>
      </c>
      <c r="H52" s="58"/>
    </row>
    <row r="53" spans="1:8" s="54" customFormat="1" ht="37.5" hidden="1" x14ac:dyDescent="0.25">
      <c r="A53" s="56">
        <v>52</v>
      </c>
      <c r="B53" s="56" t="s">
        <v>186</v>
      </c>
      <c r="C53" s="57">
        <v>39831</v>
      </c>
      <c r="D53" s="56" t="s">
        <v>57</v>
      </c>
      <c r="E53" s="56">
        <v>9</v>
      </c>
      <c r="F53" s="56">
        <v>2</v>
      </c>
      <c r="G53" s="56" t="s">
        <v>123</v>
      </c>
      <c r="H53" s="58"/>
    </row>
    <row r="54" spans="1:8" s="54" customFormat="1" ht="56.25" hidden="1" x14ac:dyDescent="0.25">
      <c r="A54" s="56">
        <v>53</v>
      </c>
      <c r="B54" s="56" t="s">
        <v>99</v>
      </c>
      <c r="C54" s="57">
        <v>39587</v>
      </c>
      <c r="D54" s="56" t="s">
        <v>40</v>
      </c>
      <c r="E54" s="56">
        <v>9</v>
      </c>
      <c r="F54" s="56">
        <v>2</v>
      </c>
      <c r="G54" s="56" t="s">
        <v>3</v>
      </c>
      <c r="H54" s="58"/>
    </row>
    <row r="55" spans="1:8" s="54" customFormat="1" ht="56.25" hidden="1" x14ac:dyDescent="0.25">
      <c r="A55" s="56">
        <v>54</v>
      </c>
      <c r="B55" s="56" t="s">
        <v>187</v>
      </c>
      <c r="C55" s="57">
        <v>39969</v>
      </c>
      <c r="D55" s="56" t="s">
        <v>34</v>
      </c>
      <c r="E55" s="56">
        <v>9</v>
      </c>
      <c r="F55" s="56">
        <v>2</v>
      </c>
      <c r="G55" s="56" t="s">
        <v>84</v>
      </c>
      <c r="H55" s="58"/>
    </row>
    <row r="56" spans="1:8" s="54" customFormat="1" ht="56.25" hidden="1" x14ac:dyDescent="0.25">
      <c r="A56" s="56">
        <v>55</v>
      </c>
      <c r="B56" s="56" t="s">
        <v>101</v>
      </c>
      <c r="C56" s="57">
        <v>39604</v>
      </c>
      <c r="D56" s="56" t="s">
        <v>40</v>
      </c>
      <c r="E56" s="56">
        <v>9</v>
      </c>
      <c r="F56" s="56">
        <v>2</v>
      </c>
      <c r="G56" s="56" t="s">
        <v>3</v>
      </c>
      <c r="H56" s="58"/>
    </row>
    <row r="57" spans="1:8" s="54" customFormat="1" ht="56.25" hidden="1" x14ac:dyDescent="0.25">
      <c r="A57" s="56">
        <v>56</v>
      </c>
      <c r="B57" s="56" t="s">
        <v>188</v>
      </c>
      <c r="C57" s="57">
        <v>39866</v>
      </c>
      <c r="D57" s="56" t="s">
        <v>40</v>
      </c>
      <c r="E57" s="56">
        <v>9</v>
      </c>
      <c r="F57" s="56">
        <v>2</v>
      </c>
      <c r="G57" s="56" t="s">
        <v>3</v>
      </c>
      <c r="H57" s="58"/>
    </row>
    <row r="58" spans="1:8" s="54" customFormat="1" ht="56.25" hidden="1" x14ac:dyDescent="0.25">
      <c r="A58" s="56">
        <v>57</v>
      </c>
      <c r="B58" s="56" t="s">
        <v>90</v>
      </c>
      <c r="C58" s="57">
        <v>39933</v>
      </c>
      <c r="D58" s="56" t="s">
        <v>34</v>
      </c>
      <c r="E58" s="56">
        <v>9</v>
      </c>
      <c r="F58" s="56">
        <v>2</v>
      </c>
      <c r="G58" s="56" t="s">
        <v>84</v>
      </c>
      <c r="H58" s="58"/>
    </row>
    <row r="59" spans="1:8" s="54" customFormat="1" ht="37.5" hidden="1" x14ac:dyDescent="0.25">
      <c r="A59" s="56">
        <v>58</v>
      </c>
      <c r="B59" s="56" t="s">
        <v>105</v>
      </c>
      <c r="C59" s="57">
        <v>39962</v>
      </c>
      <c r="D59" s="56" t="s">
        <v>39</v>
      </c>
      <c r="E59" s="56">
        <v>9</v>
      </c>
      <c r="F59" s="56">
        <v>2</v>
      </c>
      <c r="G59" s="56" t="s">
        <v>64</v>
      </c>
      <c r="H59" s="58"/>
    </row>
    <row r="60" spans="1:8" s="54" customFormat="1" ht="37.5" hidden="1" x14ac:dyDescent="0.25">
      <c r="A60" s="56">
        <v>59</v>
      </c>
      <c r="B60" s="56" t="s">
        <v>189</v>
      </c>
      <c r="C60" s="57">
        <v>39814</v>
      </c>
      <c r="D60" s="56" t="s">
        <v>63</v>
      </c>
      <c r="E60" s="56">
        <v>9</v>
      </c>
      <c r="F60" s="56">
        <v>2</v>
      </c>
      <c r="G60" s="56" t="s">
        <v>22</v>
      </c>
      <c r="H60" s="58"/>
    </row>
    <row r="61" spans="1:8" s="54" customFormat="1" ht="56.25" hidden="1" x14ac:dyDescent="0.25">
      <c r="A61" s="56">
        <v>60</v>
      </c>
      <c r="B61" s="56" t="s">
        <v>107</v>
      </c>
      <c r="C61" s="57">
        <v>39712</v>
      </c>
      <c r="D61" s="56" t="s">
        <v>34</v>
      </c>
      <c r="E61" s="56">
        <v>9</v>
      </c>
      <c r="F61" s="56">
        <v>2</v>
      </c>
      <c r="G61" s="56" t="s">
        <v>84</v>
      </c>
      <c r="H61" s="58"/>
    </row>
    <row r="62" spans="1:8" s="54" customFormat="1" ht="37.5" hidden="1" x14ac:dyDescent="0.25">
      <c r="A62" s="56">
        <v>61</v>
      </c>
      <c r="B62" s="56" t="s">
        <v>190</v>
      </c>
      <c r="C62" s="57">
        <v>40034</v>
      </c>
      <c r="D62" s="56" t="s">
        <v>77</v>
      </c>
      <c r="E62" s="56">
        <v>9</v>
      </c>
      <c r="F62" s="56">
        <v>1</v>
      </c>
      <c r="G62" s="56" t="s">
        <v>78</v>
      </c>
      <c r="H62" s="58"/>
    </row>
    <row r="63" spans="1:8" s="54" customFormat="1" ht="37.5" hidden="1" x14ac:dyDescent="0.25">
      <c r="A63" s="56">
        <v>62</v>
      </c>
      <c r="B63" s="56" t="s">
        <v>140</v>
      </c>
      <c r="C63" s="57">
        <v>39822</v>
      </c>
      <c r="D63" s="56" t="s">
        <v>146</v>
      </c>
      <c r="E63" s="56">
        <v>9</v>
      </c>
      <c r="F63" s="56">
        <v>1</v>
      </c>
      <c r="G63" s="56" t="s">
        <v>141</v>
      </c>
      <c r="H63" s="58"/>
    </row>
    <row r="64" spans="1:8" s="54" customFormat="1" ht="37.5" hidden="1" x14ac:dyDescent="0.25">
      <c r="A64" s="56">
        <v>63</v>
      </c>
      <c r="B64" s="56" t="s">
        <v>191</v>
      </c>
      <c r="C64" s="57">
        <v>39841</v>
      </c>
      <c r="D64" s="56" t="s">
        <v>146</v>
      </c>
      <c r="E64" s="56">
        <v>9</v>
      </c>
      <c r="F64" s="56">
        <v>1</v>
      </c>
      <c r="G64" s="56" t="s">
        <v>141</v>
      </c>
      <c r="H64" s="58"/>
    </row>
    <row r="65" spans="1:8" s="54" customFormat="1" ht="56.25" hidden="1" x14ac:dyDescent="0.25">
      <c r="A65" s="56">
        <v>64</v>
      </c>
      <c r="B65" s="56" t="s">
        <v>94</v>
      </c>
      <c r="C65" s="57">
        <v>39756</v>
      </c>
      <c r="D65" s="56" t="s">
        <v>34</v>
      </c>
      <c r="E65" s="56">
        <v>9</v>
      </c>
      <c r="F65" s="56">
        <v>1</v>
      </c>
      <c r="G65" s="56" t="s">
        <v>84</v>
      </c>
      <c r="H65" s="58"/>
    </row>
    <row r="66" spans="1:8" s="54" customFormat="1" ht="37.5" hidden="1" x14ac:dyDescent="0.25">
      <c r="A66" s="56">
        <v>65</v>
      </c>
      <c r="B66" s="56" t="s">
        <v>95</v>
      </c>
      <c r="C66" s="57">
        <v>39854</v>
      </c>
      <c r="D66" s="56" t="s">
        <v>96</v>
      </c>
      <c r="E66" s="56">
        <v>9</v>
      </c>
      <c r="F66" s="56">
        <v>1</v>
      </c>
      <c r="G66" s="56" t="s">
        <v>97</v>
      </c>
      <c r="H66" s="58"/>
    </row>
    <row r="67" spans="1:8" s="54" customFormat="1" ht="56.25" hidden="1" x14ac:dyDescent="0.25">
      <c r="A67" s="56">
        <v>66</v>
      </c>
      <c r="B67" s="56" t="s">
        <v>98</v>
      </c>
      <c r="C67" s="57">
        <v>39935</v>
      </c>
      <c r="D67" s="56" t="s">
        <v>40</v>
      </c>
      <c r="E67" s="56">
        <v>9</v>
      </c>
      <c r="F67" s="56">
        <v>1</v>
      </c>
      <c r="G67" s="56" t="s">
        <v>3</v>
      </c>
      <c r="H67" s="58"/>
    </row>
    <row r="68" spans="1:8" s="54" customFormat="1" ht="37.5" hidden="1" x14ac:dyDescent="0.25">
      <c r="A68" s="56">
        <v>67</v>
      </c>
      <c r="B68" s="56" t="s">
        <v>192</v>
      </c>
      <c r="C68" s="57">
        <v>39889</v>
      </c>
      <c r="D68" s="56" t="s">
        <v>193</v>
      </c>
      <c r="E68" s="56">
        <v>9</v>
      </c>
      <c r="F68" s="56">
        <v>1</v>
      </c>
      <c r="G68" s="56" t="s">
        <v>194</v>
      </c>
      <c r="H68" s="58"/>
    </row>
    <row r="69" spans="1:8" s="54" customFormat="1" ht="37.5" hidden="1" x14ac:dyDescent="0.25">
      <c r="A69" s="56">
        <v>68</v>
      </c>
      <c r="B69" s="56" t="s">
        <v>195</v>
      </c>
      <c r="C69" s="57">
        <v>40103</v>
      </c>
      <c r="D69" s="56" t="s">
        <v>58</v>
      </c>
      <c r="E69" s="56">
        <v>9</v>
      </c>
      <c r="F69" s="56">
        <v>1</v>
      </c>
      <c r="G69" s="56" t="s">
        <v>115</v>
      </c>
      <c r="H69" s="58"/>
    </row>
    <row r="70" spans="1:8" s="54" customFormat="1" ht="37.5" hidden="1" x14ac:dyDescent="0.25">
      <c r="A70" s="56">
        <v>69</v>
      </c>
      <c r="B70" s="56" t="s">
        <v>196</v>
      </c>
      <c r="C70" s="57">
        <v>39576</v>
      </c>
      <c r="D70" s="56" t="s">
        <v>39</v>
      </c>
      <c r="E70" s="56">
        <v>9</v>
      </c>
      <c r="F70" s="56">
        <v>1</v>
      </c>
      <c r="G70" s="56" t="s">
        <v>64</v>
      </c>
      <c r="H70" s="58"/>
    </row>
    <row r="71" spans="1:8" s="54" customFormat="1" ht="37.5" hidden="1" x14ac:dyDescent="0.25">
      <c r="A71" s="56">
        <v>70</v>
      </c>
      <c r="B71" s="56" t="s">
        <v>102</v>
      </c>
      <c r="C71" s="57">
        <v>39686</v>
      </c>
      <c r="D71" s="56" t="s">
        <v>71</v>
      </c>
      <c r="E71" s="56">
        <v>9</v>
      </c>
      <c r="F71" s="56">
        <v>1</v>
      </c>
      <c r="G71" s="56" t="s">
        <v>93</v>
      </c>
      <c r="H71" s="58"/>
    </row>
    <row r="72" spans="1:8" s="54" customFormat="1" ht="75" hidden="1" x14ac:dyDescent="0.25">
      <c r="A72" s="56">
        <v>71</v>
      </c>
      <c r="B72" s="56" t="s">
        <v>88</v>
      </c>
      <c r="C72" s="57">
        <v>39818</v>
      </c>
      <c r="D72" s="56" t="s">
        <v>69</v>
      </c>
      <c r="E72" s="56">
        <v>9</v>
      </c>
      <c r="F72" s="56">
        <v>1</v>
      </c>
      <c r="G72" s="56" t="s">
        <v>89</v>
      </c>
      <c r="H72" s="58"/>
    </row>
    <row r="73" spans="1:8" s="54" customFormat="1" ht="75" hidden="1" x14ac:dyDescent="0.25">
      <c r="A73" s="56">
        <v>72</v>
      </c>
      <c r="B73" s="56" t="s">
        <v>103</v>
      </c>
      <c r="C73" s="57">
        <v>39719</v>
      </c>
      <c r="D73" s="56" t="s">
        <v>153</v>
      </c>
      <c r="E73" s="56">
        <v>9</v>
      </c>
      <c r="F73" s="56">
        <v>1</v>
      </c>
      <c r="G73" s="56" t="s">
        <v>1</v>
      </c>
      <c r="H73" s="58"/>
    </row>
    <row r="74" spans="1:8" s="54" customFormat="1" ht="37.5" hidden="1" x14ac:dyDescent="0.25">
      <c r="A74" s="56">
        <v>73</v>
      </c>
      <c r="B74" s="56" t="s">
        <v>104</v>
      </c>
      <c r="C74" s="57">
        <v>39749</v>
      </c>
      <c r="D74" s="56" t="s">
        <v>63</v>
      </c>
      <c r="E74" s="56">
        <v>9</v>
      </c>
      <c r="F74" s="56">
        <v>1</v>
      </c>
      <c r="G74" s="56" t="s">
        <v>22</v>
      </c>
      <c r="H74" s="58"/>
    </row>
    <row r="75" spans="1:8" s="54" customFormat="1" ht="37.5" hidden="1" x14ac:dyDescent="0.25">
      <c r="A75" s="56">
        <v>74</v>
      </c>
      <c r="B75" s="56" t="s">
        <v>197</v>
      </c>
      <c r="C75" s="57">
        <v>39771</v>
      </c>
      <c r="D75" s="56" t="s">
        <v>77</v>
      </c>
      <c r="E75" s="56">
        <v>9</v>
      </c>
      <c r="F75" s="56">
        <v>1</v>
      </c>
      <c r="G75" s="56" t="s">
        <v>78</v>
      </c>
      <c r="H75" s="58"/>
    </row>
    <row r="76" spans="1:8" s="54" customFormat="1" ht="37.5" hidden="1" x14ac:dyDescent="0.25">
      <c r="A76" s="56">
        <v>75</v>
      </c>
      <c r="B76" s="56" t="s">
        <v>198</v>
      </c>
      <c r="C76" s="57">
        <v>39534</v>
      </c>
      <c r="D76" s="56" t="s">
        <v>71</v>
      </c>
      <c r="E76" s="56">
        <v>9</v>
      </c>
      <c r="F76" s="56">
        <v>1</v>
      </c>
      <c r="G76" s="56" t="s">
        <v>199</v>
      </c>
      <c r="H76" s="58"/>
    </row>
    <row r="77" spans="1:8" s="54" customFormat="1" ht="37.5" hidden="1" x14ac:dyDescent="0.25">
      <c r="A77" s="56">
        <v>76</v>
      </c>
      <c r="B77" s="56" t="s">
        <v>200</v>
      </c>
      <c r="C77" s="57">
        <v>39970</v>
      </c>
      <c r="D77" s="56" t="s">
        <v>71</v>
      </c>
      <c r="E77" s="56">
        <v>9</v>
      </c>
      <c r="F77" s="56">
        <v>1</v>
      </c>
      <c r="G77" s="56" t="s">
        <v>93</v>
      </c>
      <c r="H77" s="58"/>
    </row>
    <row r="78" spans="1:8" s="54" customFormat="1" ht="37.5" hidden="1" x14ac:dyDescent="0.25">
      <c r="A78" s="56">
        <v>77</v>
      </c>
      <c r="B78" s="56" t="s">
        <v>201</v>
      </c>
      <c r="C78" s="57">
        <v>39935</v>
      </c>
      <c r="D78" s="56" t="s">
        <v>202</v>
      </c>
      <c r="E78" s="56">
        <v>9</v>
      </c>
      <c r="F78" s="56">
        <v>1</v>
      </c>
      <c r="G78" s="56" t="s">
        <v>203</v>
      </c>
      <c r="H78" s="58"/>
    </row>
    <row r="79" spans="1:8" s="54" customFormat="1" ht="75" hidden="1" x14ac:dyDescent="0.25">
      <c r="A79" s="56">
        <v>78</v>
      </c>
      <c r="B79" s="56" t="s">
        <v>92</v>
      </c>
      <c r="C79" s="57">
        <v>39979</v>
      </c>
      <c r="D79" s="56" t="s">
        <v>69</v>
      </c>
      <c r="E79" s="56">
        <v>9</v>
      </c>
      <c r="F79" s="56">
        <v>1</v>
      </c>
      <c r="G79" s="56" t="s">
        <v>89</v>
      </c>
      <c r="H79" s="58"/>
    </row>
    <row r="80" spans="1:8" s="54" customFormat="1" ht="56.25" hidden="1" x14ac:dyDescent="0.25">
      <c r="A80" s="56">
        <v>79</v>
      </c>
      <c r="B80" s="56" t="s">
        <v>108</v>
      </c>
      <c r="C80" s="57">
        <v>39778</v>
      </c>
      <c r="D80" s="56" t="s">
        <v>40</v>
      </c>
      <c r="E80" s="56">
        <v>9</v>
      </c>
      <c r="F80" s="56">
        <v>1</v>
      </c>
      <c r="G80" s="56" t="s">
        <v>3</v>
      </c>
      <c r="H80" s="58"/>
    </row>
    <row r="81" spans="1:8" s="54" customFormat="1" ht="75" hidden="1" x14ac:dyDescent="0.25">
      <c r="A81" s="56">
        <v>80</v>
      </c>
      <c r="B81" s="56" t="s">
        <v>110</v>
      </c>
      <c r="C81" s="57">
        <v>40008</v>
      </c>
      <c r="D81" s="56" t="s">
        <v>69</v>
      </c>
      <c r="E81" s="56">
        <v>9</v>
      </c>
      <c r="F81" s="56">
        <v>1</v>
      </c>
      <c r="G81" s="56" t="s">
        <v>89</v>
      </c>
      <c r="H81" s="58"/>
    </row>
    <row r="82" spans="1:8" s="54" customFormat="1" ht="37.5" hidden="1" x14ac:dyDescent="0.25">
      <c r="A82" s="56">
        <v>81</v>
      </c>
      <c r="B82" s="56" t="s">
        <v>204</v>
      </c>
      <c r="C82" s="57">
        <v>39784</v>
      </c>
      <c r="D82" s="56" t="s">
        <v>54</v>
      </c>
      <c r="E82" s="56">
        <v>9</v>
      </c>
      <c r="F82" s="56">
        <v>1</v>
      </c>
      <c r="G82" s="56" t="s">
        <v>205</v>
      </c>
      <c r="H82" s="58"/>
    </row>
    <row r="83" spans="1:8" s="54" customFormat="1" ht="75" hidden="1" x14ac:dyDescent="0.25">
      <c r="A83" s="56">
        <v>82</v>
      </c>
      <c r="B83" s="56" t="s">
        <v>206</v>
      </c>
      <c r="C83" s="57">
        <v>40163</v>
      </c>
      <c r="D83" s="56" t="s">
        <v>153</v>
      </c>
      <c r="E83" s="56">
        <v>8</v>
      </c>
      <c r="F83" s="56">
        <v>3</v>
      </c>
      <c r="G83" s="56" t="s">
        <v>207</v>
      </c>
      <c r="H83" s="58"/>
    </row>
    <row r="84" spans="1:8" s="54" customFormat="1" ht="37.5" hidden="1" x14ac:dyDescent="0.25">
      <c r="A84" s="56">
        <v>83</v>
      </c>
      <c r="B84" s="56" t="s">
        <v>208</v>
      </c>
      <c r="C84" s="57">
        <v>40180</v>
      </c>
      <c r="D84" s="56" t="s">
        <v>58</v>
      </c>
      <c r="E84" s="56">
        <v>8</v>
      </c>
      <c r="F84" s="56">
        <v>3</v>
      </c>
      <c r="G84" s="56" t="s">
        <v>112</v>
      </c>
      <c r="H84" s="58"/>
    </row>
    <row r="85" spans="1:8" s="54" customFormat="1" ht="37.5" hidden="1" x14ac:dyDescent="0.25">
      <c r="A85" s="56">
        <v>84</v>
      </c>
      <c r="B85" s="56" t="s">
        <v>111</v>
      </c>
      <c r="C85" s="57">
        <v>40115</v>
      </c>
      <c r="D85" s="56" t="s">
        <v>58</v>
      </c>
      <c r="E85" s="56">
        <v>8</v>
      </c>
      <c r="F85" s="56">
        <v>3</v>
      </c>
      <c r="G85" s="56" t="s">
        <v>112</v>
      </c>
      <c r="H85" s="58"/>
    </row>
    <row r="86" spans="1:8" s="54" customFormat="1" ht="75" hidden="1" x14ac:dyDescent="0.25">
      <c r="A86" s="56">
        <v>85</v>
      </c>
      <c r="B86" s="56" t="s">
        <v>209</v>
      </c>
      <c r="C86" s="57">
        <v>40228</v>
      </c>
      <c r="D86" s="56" t="s">
        <v>153</v>
      </c>
      <c r="E86" s="56">
        <v>8</v>
      </c>
      <c r="F86" s="56">
        <v>3</v>
      </c>
      <c r="G86" s="56" t="s">
        <v>207</v>
      </c>
      <c r="H86" s="58"/>
    </row>
    <row r="87" spans="1:8" s="54" customFormat="1" ht="56.25" hidden="1" x14ac:dyDescent="0.25">
      <c r="A87" s="56">
        <v>86</v>
      </c>
      <c r="B87" s="56" t="s">
        <v>128</v>
      </c>
      <c r="C87" s="57">
        <v>40468</v>
      </c>
      <c r="D87" s="56" t="s">
        <v>34</v>
      </c>
      <c r="E87" s="56">
        <v>8</v>
      </c>
      <c r="F87" s="56">
        <v>3</v>
      </c>
      <c r="G87" s="56" t="s">
        <v>35</v>
      </c>
      <c r="H87" s="58"/>
    </row>
    <row r="88" spans="1:8" s="54" customFormat="1" ht="56.25" hidden="1" x14ac:dyDescent="0.25">
      <c r="A88" s="56">
        <v>87</v>
      </c>
      <c r="B88" s="56" t="s">
        <v>132</v>
      </c>
      <c r="C88" s="57">
        <v>40137</v>
      </c>
      <c r="D88" s="56" t="s">
        <v>34</v>
      </c>
      <c r="E88" s="56">
        <v>8</v>
      </c>
      <c r="F88" s="56">
        <v>3</v>
      </c>
      <c r="G88" s="56" t="s">
        <v>35</v>
      </c>
      <c r="H88" s="58"/>
    </row>
    <row r="89" spans="1:8" s="54" customFormat="1" ht="56.25" hidden="1" x14ac:dyDescent="0.25">
      <c r="A89" s="56">
        <v>88</v>
      </c>
      <c r="B89" s="56" t="s">
        <v>210</v>
      </c>
      <c r="C89" s="57">
        <v>40366</v>
      </c>
      <c r="D89" s="56" t="s">
        <v>34</v>
      </c>
      <c r="E89" s="56">
        <v>8</v>
      </c>
      <c r="F89" s="56">
        <v>3</v>
      </c>
      <c r="G89" s="56" t="s">
        <v>35</v>
      </c>
      <c r="H89" s="58"/>
    </row>
    <row r="90" spans="1:8" s="54" customFormat="1" ht="37.5" hidden="1" x14ac:dyDescent="0.25">
      <c r="A90" s="56">
        <v>89</v>
      </c>
      <c r="B90" s="56" t="s">
        <v>211</v>
      </c>
      <c r="C90" s="57">
        <v>40119</v>
      </c>
      <c r="D90" s="56" t="s">
        <v>63</v>
      </c>
      <c r="E90" s="56">
        <v>8</v>
      </c>
      <c r="F90" s="56">
        <v>2</v>
      </c>
      <c r="G90" s="56" t="s">
        <v>22</v>
      </c>
      <c r="H90" s="58"/>
    </row>
    <row r="91" spans="1:8" s="54" customFormat="1" ht="56.25" hidden="1" x14ac:dyDescent="0.25">
      <c r="A91" s="56">
        <v>90</v>
      </c>
      <c r="B91" s="56" t="s">
        <v>212</v>
      </c>
      <c r="C91" s="57">
        <v>40190</v>
      </c>
      <c r="D91" s="56" t="s">
        <v>34</v>
      </c>
      <c r="E91" s="56">
        <v>8</v>
      </c>
      <c r="F91" s="56">
        <v>2</v>
      </c>
      <c r="G91" s="56" t="s">
        <v>35</v>
      </c>
      <c r="H91" s="58"/>
    </row>
    <row r="92" spans="1:8" s="54" customFormat="1" ht="56.25" hidden="1" x14ac:dyDescent="0.25">
      <c r="A92" s="56">
        <v>91</v>
      </c>
      <c r="B92" s="56" t="s">
        <v>213</v>
      </c>
      <c r="C92" s="57">
        <v>40087</v>
      </c>
      <c r="D92" s="56" t="s">
        <v>34</v>
      </c>
      <c r="E92" s="56">
        <v>8</v>
      </c>
      <c r="F92" s="56">
        <v>2</v>
      </c>
      <c r="G92" s="56" t="s">
        <v>35</v>
      </c>
      <c r="H92" s="58"/>
    </row>
    <row r="93" spans="1:8" s="54" customFormat="1" ht="37.5" hidden="1" x14ac:dyDescent="0.25">
      <c r="A93" s="56">
        <v>92</v>
      </c>
      <c r="B93" s="56" t="s">
        <v>214</v>
      </c>
      <c r="C93" s="57">
        <v>40300</v>
      </c>
      <c r="D93" s="56" t="s">
        <v>58</v>
      </c>
      <c r="E93" s="56">
        <v>8</v>
      </c>
      <c r="F93" s="56">
        <v>2</v>
      </c>
      <c r="G93" s="56" t="s">
        <v>115</v>
      </c>
      <c r="H93" s="58"/>
    </row>
    <row r="94" spans="1:8" s="54" customFormat="1" ht="37.5" hidden="1" x14ac:dyDescent="0.25">
      <c r="A94" s="56">
        <v>93</v>
      </c>
      <c r="B94" s="56" t="s">
        <v>215</v>
      </c>
      <c r="C94" s="57">
        <v>40370</v>
      </c>
      <c r="D94" s="56" t="s">
        <v>57</v>
      </c>
      <c r="E94" s="56">
        <v>8</v>
      </c>
      <c r="F94" s="56">
        <v>2</v>
      </c>
      <c r="G94" s="56" t="s">
        <v>123</v>
      </c>
      <c r="H94" s="58"/>
    </row>
    <row r="95" spans="1:8" s="54" customFormat="1" ht="37.5" hidden="1" x14ac:dyDescent="0.25">
      <c r="A95" s="56">
        <v>94</v>
      </c>
      <c r="B95" s="56" t="s">
        <v>216</v>
      </c>
      <c r="C95" s="57">
        <v>39926</v>
      </c>
      <c r="D95" s="56" t="s">
        <v>91</v>
      </c>
      <c r="E95" s="56">
        <v>8</v>
      </c>
      <c r="F95" s="56">
        <v>2</v>
      </c>
      <c r="G95" s="56" t="s">
        <v>24</v>
      </c>
      <c r="H95" s="58"/>
    </row>
    <row r="96" spans="1:8" s="54" customFormat="1" ht="37.5" hidden="1" x14ac:dyDescent="0.25">
      <c r="A96" s="56">
        <v>95</v>
      </c>
      <c r="B96" s="56" t="s">
        <v>217</v>
      </c>
      <c r="C96" s="57">
        <v>40280</v>
      </c>
      <c r="D96" s="56" t="s">
        <v>147</v>
      </c>
      <c r="E96" s="56">
        <v>8</v>
      </c>
      <c r="F96" s="56">
        <v>2</v>
      </c>
      <c r="G96" s="56" t="s">
        <v>218</v>
      </c>
      <c r="H96" s="58"/>
    </row>
    <row r="97" spans="1:8" s="54" customFormat="1" ht="75" hidden="1" x14ac:dyDescent="0.25">
      <c r="A97" s="56">
        <v>96</v>
      </c>
      <c r="B97" s="56" t="s">
        <v>219</v>
      </c>
      <c r="C97" s="57">
        <v>40182</v>
      </c>
      <c r="D97" s="56" t="s">
        <v>153</v>
      </c>
      <c r="E97" s="56">
        <v>8</v>
      </c>
      <c r="F97" s="56">
        <v>2</v>
      </c>
      <c r="G97" s="56" t="s">
        <v>207</v>
      </c>
      <c r="H97" s="58"/>
    </row>
    <row r="98" spans="1:8" s="54" customFormat="1" ht="75" hidden="1" x14ac:dyDescent="0.25">
      <c r="A98" s="56">
        <v>97</v>
      </c>
      <c r="B98" s="56" t="s">
        <v>220</v>
      </c>
      <c r="C98" s="57">
        <v>40211</v>
      </c>
      <c r="D98" s="56" t="s">
        <v>221</v>
      </c>
      <c r="E98" s="56">
        <v>8</v>
      </c>
      <c r="F98" s="56">
        <v>2</v>
      </c>
      <c r="G98" s="56" t="s">
        <v>222</v>
      </c>
      <c r="H98" s="58"/>
    </row>
    <row r="99" spans="1:8" s="54" customFormat="1" ht="37.5" hidden="1" x14ac:dyDescent="0.25">
      <c r="A99" s="56">
        <v>98</v>
      </c>
      <c r="B99" s="56" t="s">
        <v>223</v>
      </c>
      <c r="C99" s="57">
        <v>39982</v>
      </c>
      <c r="D99" s="56" t="s">
        <v>146</v>
      </c>
      <c r="E99" s="56">
        <v>8</v>
      </c>
      <c r="F99" s="56">
        <v>1</v>
      </c>
      <c r="G99" s="56" t="s">
        <v>224</v>
      </c>
      <c r="H99" s="58"/>
    </row>
    <row r="100" spans="1:8" s="54" customFormat="1" ht="37.5" hidden="1" x14ac:dyDescent="0.25">
      <c r="A100" s="56">
        <v>99</v>
      </c>
      <c r="B100" s="56" t="s">
        <v>118</v>
      </c>
      <c r="C100" s="57">
        <v>40078</v>
      </c>
      <c r="D100" s="56" t="s">
        <v>57</v>
      </c>
      <c r="E100" s="56">
        <v>8</v>
      </c>
      <c r="F100" s="56">
        <v>1</v>
      </c>
      <c r="G100" s="56" t="s">
        <v>130</v>
      </c>
      <c r="H100" s="58"/>
    </row>
    <row r="101" spans="1:8" s="54" customFormat="1" ht="37.5" hidden="1" x14ac:dyDescent="0.25">
      <c r="A101" s="56">
        <v>100</v>
      </c>
      <c r="B101" s="56" t="s">
        <v>225</v>
      </c>
      <c r="C101" s="57">
        <v>40384</v>
      </c>
      <c r="D101" s="56" t="s">
        <v>146</v>
      </c>
      <c r="E101" s="56">
        <v>8</v>
      </c>
      <c r="F101" s="56">
        <v>1</v>
      </c>
      <c r="G101" s="56" t="s">
        <v>226</v>
      </c>
      <c r="H101" s="58"/>
    </row>
    <row r="102" spans="1:8" s="54" customFormat="1" ht="56.25" hidden="1" x14ac:dyDescent="0.25">
      <c r="A102" s="56">
        <v>101</v>
      </c>
      <c r="B102" s="56" t="s">
        <v>227</v>
      </c>
      <c r="C102" s="57">
        <v>40694</v>
      </c>
      <c r="D102" s="56" t="s">
        <v>75</v>
      </c>
      <c r="E102" s="56">
        <v>8</v>
      </c>
      <c r="F102" s="56">
        <v>1</v>
      </c>
      <c r="G102" s="56" t="s">
        <v>120</v>
      </c>
      <c r="H102" s="58"/>
    </row>
    <row r="103" spans="1:8" s="54" customFormat="1" ht="75" hidden="1" x14ac:dyDescent="0.25">
      <c r="A103" s="56">
        <v>102</v>
      </c>
      <c r="B103" s="56" t="s">
        <v>228</v>
      </c>
      <c r="C103" s="57">
        <v>40117</v>
      </c>
      <c r="D103" s="56" t="s">
        <v>69</v>
      </c>
      <c r="E103" s="56">
        <v>8</v>
      </c>
      <c r="F103" s="56">
        <v>1</v>
      </c>
      <c r="G103" s="56" t="s">
        <v>229</v>
      </c>
      <c r="H103" s="58"/>
    </row>
    <row r="104" spans="1:8" s="54" customFormat="1" ht="37.5" hidden="1" x14ac:dyDescent="0.25">
      <c r="A104" s="56">
        <v>103</v>
      </c>
      <c r="B104" s="56" t="s">
        <v>121</v>
      </c>
      <c r="C104" s="57">
        <v>40085</v>
      </c>
      <c r="D104" s="56" t="s">
        <v>77</v>
      </c>
      <c r="E104" s="56">
        <v>8</v>
      </c>
      <c r="F104" s="56">
        <v>1</v>
      </c>
      <c r="G104" s="56" t="s">
        <v>122</v>
      </c>
      <c r="H104" s="58"/>
    </row>
    <row r="105" spans="1:8" s="54" customFormat="1" ht="75" hidden="1" x14ac:dyDescent="0.25">
      <c r="A105" s="56">
        <v>104</v>
      </c>
      <c r="B105" s="56" t="s">
        <v>230</v>
      </c>
      <c r="C105" s="57">
        <v>40358</v>
      </c>
      <c r="D105" s="56" t="s">
        <v>153</v>
      </c>
      <c r="E105" s="56">
        <v>8</v>
      </c>
      <c r="F105" s="56">
        <v>1</v>
      </c>
      <c r="G105" s="56" t="s">
        <v>207</v>
      </c>
      <c r="H105" s="58"/>
    </row>
    <row r="106" spans="1:8" s="54" customFormat="1" ht="37.5" hidden="1" x14ac:dyDescent="0.25">
      <c r="A106" s="56">
        <v>105</v>
      </c>
      <c r="B106" s="56" t="s">
        <v>231</v>
      </c>
      <c r="C106" s="57">
        <v>39906</v>
      </c>
      <c r="D106" s="56" t="s">
        <v>146</v>
      </c>
      <c r="E106" s="56">
        <v>8</v>
      </c>
      <c r="F106" s="56">
        <v>1</v>
      </c>
      <c r="G106" s="56" t="s">
        <v>226</v>
      </c>
      <c r="H106" s="58"/>
    </row>
    <row r="107" spans="1:8" s="54" customFormat="1" ht="37.5" hidden="1" x14ac:dyDescent="0.25">
      <c r="A107" s="56">
        <v>106</v>
      </c>
      <c r="B107" s="56" t="s">
        <v>124</v>
      </c>
      <c r="C107" s="57">
        <v>40213</v>
      </c>
      <c r="D107" s="56" t="s">
        <v>65</v>
      </c>
      <c r="E107" s="56">
        <v>8</v>
      </c>
      <c r="F107" s="56">
        <v>1</v>
      </c>
      <c r="G107" s="56" t="s">
        <v>66</v>
      </c>
      <c r="H107" s="58"/>
    </row>
    <row r="108" spans="1:8" s="54" customFormat="1" ht="37.5" hidden="1" x14ac:dyDescent="0.25">
      <c r="A108" s="56">
        <v>107</v>
      </c>
      <c r="B108" s="56" t="s">
        <v>232</v>
      </c>
      <c r="C108" s="57">
        <v>40433</v>
      </c>
      <c r="D108" s="56" t="s">
        <v>85</v>
      </c>
      <c r="E108" s="56">
        <v>8</v>
      </c>
      <c r="F108" s="56">
        <v>1</v>
      </c>
      <c r="G108" s="56" t="s">
        <v>233</v>
      </c>
      <c r="H108" s="58"/>
    </row>
    <row r="109" spans="1:8" s="54" customFormat="1" ht="37.5" hidden="1" x14ac:dyDescent="0.25">
      <c r="A109" s="56">
        <v>108</v>
      </c>
      <c r="B109" s="56" t="s">
        <v>125</v>
      </c>
      <c r="C109" s="57">
        <v>40286</v>
      </c>
      <c r="D109" s="56" t="s">
        <v>91</v>
      </c>
      <c r="E109" s="56">
        <v>8</v>
      </c>
      <c r="F109" s="56">
        <v>1</v>
      </c>
      <c r="G109" s="56" t="s">
        <v>24</v>
      </c>
      <c r="H109" s="58"/>
    </row>
    <row r="110" spans="1:8" s="54" customFormat="1" ht="56.25" hidden="1" x14ac:dyDescent="0.25">
      <c r="A110" s="56">
        <v>109</v>
      </c>
      <c r="B110" s="56" t="s">
        <v>234</v>
      </c>
      <c r="C110" s="57">
        <v>40335</v>
      </c>
      <c r="D110" s="56" t="s">
        <v>40</v>
      </c>
      <c r="E110" s="56">
        <v>8</v>
      </c>
      <c r="F110" s="56">
        <v>1</v>
      </c>
      <c r="G110" s="56" t="s">
        <v>73</v>
      </c>
      <c r="H110" s="58"/>
    </row>
    <row r="111" spans="1:8" s="54" customFormat="1" ht="75" hidden="1" x14ac:dyDescent="0.25">
      <c r="A111" s="56">
        <v>110</v>
      </c>
      <c r="B111" s="56" t="s">
        <v>235</v>
      </c>
      <c r="C111" s="57">
        <v>40234</v>
      </c>
      <c r="D111" s="56" t="s">
        <v>69</v>
      </c>
      <c r="E111" s="56">
        <v>8</v>
      </c>
      <c r="F111" s="56">
        <v>1</v>
      </c>
      <c r="G111" s="56" t="s">
        <v>229</v>
      </c>
      <c r="H111" s="58"/>
    </row>
    <row r="112" spans="1:8" s="54" customFormat="1" ht="37.5" hidden="1" x14ac:dyDescent="0.25">
      <c r="A112" s="56">
        <v>111</v>
      </c>
      <c r="B112" s="56" t="s">
        <v>113</v>
      </c>
      <c r="C112" s="57">
        <v>40159</v>
      </c>
      <c r="D112" s="56" t="s">
        <v>58</v>
      </c>
      <c r="E112" s="56">
        <v>8</v>
      </c>
      <c r="F112" s="56">
        <v>1</v>
      </c>
      <c r="G112" s="56" t="s">
        <v>112</v>
      </c>
      <c r="H112" s="58"/>
    </row>
    <row r="113" spans="1:8" s="54" customFormat="1" ht="56.25" hidden="1" x14ac:dyDescent="0.25">
      <c r="A113" s="56">
        <v>112</v>
      </c>
      <c r="B113" s="56" t="s">
        <v>126</v>
      </c>
      <c r="C113" s="57">
        <v>40248</v>
      </c>
      <c r="D113" s="56" t="s">
        <v>40</v>
      </c>
      <c r="E113" s="56">
        <v>8</v>
      </c>
      <c r="F113" s="56">
        <v>1</v>
      </c>
      <c r="G113" s="56" t="s">
        <v>119</v>
      </c>
      <c r="H113" s="58"/>
    </row>
    <row r="114" spans="1:8" s="54" customFormat="1" ht="37.5" hidden="1" x14ac:dyDescent="0.25">
      <c r="A114" s="56">
        <v>113</v>
      </c>
      <c r="B114" s="56" t="s">
        <v>114</v>
      </c>
      <c r="C114" s="57">
        <v>40305</v>
      </c>
      <c r="D114" s="56" t="s">
        <v>58</v>
      </c>
      <c r="E114" s="56">
        <v>8</v>
      </c>
      <c r="F114" s="56">
        <v>1</v>
      </c>
      <c r="G114" s="56" t="s">
        <v>115</v>
      </c>
      <c r="H114" s="58"/>
    </row>
    <row r="115" spans="1:8" s="54" customFormat="1" ht="37.5" hidden="1" x14ac:dyDescent="0.25">
      <c r="A115" s="56">
        <v>114</v>
      </c>
      <c r="B115" s="56" t="s">
        <v>116</v>
      </c>
      <c r="C115" s="57">
        <v>40093</v>
      </c>
      <c r="D115" s="56" t="s">
        <v>70</v>
      </c>
      <c r="E115" s="56">
        <v>8</v>
      </c>
      <c r="F115" s="56">
        <v>1</v>
      </c>
      <c r="G115" s="56" t="s">
        <v>236</v>
      </c>
      <c r="H115" s="58"/>
    </row>
    <row r="116" spans="1:8" s="54" customFormat="1" ht="56.25" hidden="1" x14ac:dyDescent="0.25">
      <c r="A116" s="56">
        <v>115</v>
      </c>
      <c r="B116" s="56" t="s">
        <v>237</v>
      </c>
      <c r="C116" s="57">
        <v>39956</v>
      </c>
      <c r="D116" s="56" t="s">
        <v>40</v>
      </c>
      <c r="E116" s="56">
        <v>8</v>
      </c>
      <c r="F116" s="56">
        <v>1</v>
      </c>
      <c r="G116" s="56" t="s">
        <v>119</v>
      </c>
      <c r="H116" s="58"/>
    </row>
    <row r="117" spans="1:8" s="54" customFormat="1" ht="56.25" hidden="1" x14ac:dyDescent="0.25">
      <c r="A117" s="56">
        <v>116</v>
      </c>
      <c r="B117" s="56" t="s">
        <v>238</v>
      </c>
      <c r="C117" s="57">
        <v>40167</v>
      </c>
      <c r="D117" s="56" t="s">
        <v>34</v>
      </c>
      <c r="E117" s="56">
        <v>8</v>
      </c>
      <c r="F117" s="56">
        <v>1</v>
      </c>
      <c r="G117" s="56" t="s">
        <v>35</v>
      </c>
      <c r="H117" s="58"/>
    </row>
    <row r="118" spans="1:8" s="54" customFormat="1" ht="37.5" hidden="1" x14ac:dyDescent="0.25">
      <c r="A118" s="56">
        <v>117</v>
      </c>
      <c r="B118" s="56" t="s">
        <v>117</v>
      </c>
      <c r="C118" s="57">
        <v>40437</v>
      </c>
      <c r="D118" s="56" t="s">
        <v>77</v>
      </c>
      <c r="E118" s="56">
        <v>8</v>
      </c>
      <c r="F118" s="56">
        <v>1</v>
      </c>
      <c r="G118" s="56" t="s">
        <v>5</v>
      </c>
      <c r="H118" s="58"/>
    </row>
    <row r="119" spans="1:8" s="54" customFormat="1" ht="37.5" hidden="1" x14ac:dyDescent="0.25">
      <c r="A119" s="56">
        <v>118</v>
      </c>
      <c r="B119" s="56" t="s">
        <v>239</v>
      </c>
      <c r="C119" s="57">
        <v>40127</v>
      </c>
      <c r="D119" s="56" t="s">
        <v>71</v>
      </c>
      <c r="E119" s="56">
        <v>8</v>
      </c>
      <c r="F119" s="56">
        <v>1</v>
      </c>
      <c r="G119" s="56" t="s">
        <v>93</v>
      </c>
      <c r="H119" s="58"/>
    </row>
    <row r="120" spans="1:8" s="54" customFormat="1" ht="56.25" hidden="1" x14ac:dyDescent="0.25">
      <c r="A120" s="56">
        <v>119</v>
      </c>
      <c r="B120" s="56" t="s">
        <v>127</v>
      </c>
      <c r="C120" s="57">
        <v>40043</v>
      </c>
      <c r="D120" s="56" t="s">
        <v>40</v>
      </c>
      <c r="E120" s="56">
        <v>8</v>
      </c>
      <c r="F120" s="56">
        <v>1</v>
      </c>
      <c r="G120" s="56" t="s">
        <v>119</v>
      </c>
      <c r="H120" s="58"/>
    </row>
    <row r="121" spans="1:8" s="54" customFormat="1" ht="37.5" hidden="1" x14ac:dyDescent="0.25">
      <c r="A121" s="56">
        <v>120</v>
      </c>
      <c r="B121" s="56" t="s">
        <v>240</v>
      </c>
      <c r="C121" s="57">
        <v>40437</v>
      </c>
      <c r="D121" s="56" t="s">
        <v>39</v>
      </c>
      <c r="E121" s="56">
        <v>8</v>
      </c>
      <c r="F121" s="56">
        <v>1</v>
      </c>
      <c r="G121" s="56" t="s">
        <v>2</v>
      </c>
      <c r="H121" s="58"/>
    </row>
    <row r="122" spans="1:8" s="54" customFormat="1" ht="37.5" hidden="1" x14ac:dyDescent="0.25">
      <c r="A122" s="56">
        <v>121</v>
      </c>
      <c r="B122" s="56" t="s">
        <v>241</v>
      </c>
      <c r="C122" s="57">
        <v>40140</v>
      </c>
      <c r="D122" s="56" t="s">
        <v>202</v>
      </c>
      <c r="E122" s="56">
        <v>8</v>
      </c>
      <c r="F122" s="56">
        <v>1</v>
      </c>
      <c r="G122" s="56" t="s">
        <v>242</v>
      </c>
      <c r="H122" s="58"/>
    </row>
    <row r="123" spans="1:8" s="54" customFormat="1" ht="75" hidden="1" x14ac:dyDescent="0.25">
      <c r="A123" s="56">
        <v>122</v>
      </c>
      <c r="B123" s="56" t="s">
        <v>129</v>
      </c>
      <c r="C123" s="57">
        <v>40205</v>
      </c>
      <c r="D123" s="56" t="s">
        <v>69</v>
      </c>
      <c r="E123" s="56">
        <v>8</v>
      </c>
      <c r="F123" s="56">
        <v>1</v>
      </c>
      <c r="G123" s="56" t="s">
        <v>130</v>
      </c>
      <c r="H123" s="58"/>
    </row>
    <row r="124" spans="1:8" s="54" customFormat="1" ht="37.5" hidden="1" x14ac:dyDescent="0.25">
      <c r="A124" s="56">
        <v>123</v>
      </c>
      <c r="B124" s="56" t="s">
        <v>243</v>
      </c>
      <c r="C124" s="57">
        <v>39888</v>
      </c>
      <c r="D124" s="56" t="s">
        <v>38</v>
      </c>
      <c r="E124" s="56">
        <v>8</v>
      </c>
      <c r="F124" s="56">
        <v>1</v>
      </c>
      <c r="G124" s="56" t="s">
        <v>244</v>
      </c>
      <c r="H124" s="58"/>
    </row>
    <row r="125" spans="1:8" s="54" customFormat="1" ht="37.5" hidden="1" x14ac:dyDescent="0.25">
      <c r="A125" s="56">
        <v>124</v>
      </c>
      <c r="B125" s="56" t="s">
        <v>131</v>
      </c>
      <c r="C125" s="57">
        <v>40272</v>
      </c>
      <c r="D125" s="56" t="s">
        <v>65</v>
      </c>
      <c r="E125" s="56">
        <v>8</v>
      </c>
      <c r="F125" s="56">
        <v>1</v>
      </c>
      <c r="G125" s="56" t="s">
        <v>66</v>
      </c>
      <c r="H125" s="58"/>
    </row>
    <row r="126" spans="1:8" s="54" customFormat="1" ht="37.5" hidden="1" x14ac:dyDescent="0.25">
      <c r="A126" s="56">
        <v>125</v>
      </c>
      <c r="B126" s="56" t="s">
        <v>245</v>
      </c>
      <c r="C126" s="57">
        <v>40516</v>
      </c>
      <c r="D126" s="56" t="s">
        <v>202</v>
      </c>
      <c r="E126" s="56">
        <v>8</v>
      </c>
      <c r="F126" s="56">
        <v>1</v>
      </c>
      <c r="G126" s="56" t="s">
        <v>242</v>
      </c>
      <c r="H126" s="58"/>
    </row>
    <row r="127" spans="1:8" s="54" customFormat="1" ht="56.25" hidden="1" x14ac:dyDescent="0.25">
      <c r="A127" s="56">
        <v>126</v>
      </c>
      <c r="B127" s="56" t="s">
        <v>246</v>
      </c>
      <c r="C127" s="57">
        <v>40262</v>
      </c>
      <c r="D127" s="56" t="s">
        <v>40</v>
      </c>
      <c r="E127" s="56">
        <v>8</v>
      </c>
      <c r="F127" s="56">
        <v>1</v>
      </c>
      <c r="G127" s="56" t="s">
        <v>73</v>
      </c>
      <c r="H127" s="58"/>
    </row>
    <row r="128" spans="1:8" s="54" customFormat="1" ht="37.5" hidden="1" x14ac:dyDescent="0.25">
      <c r="A128" s="56">
        <v>127</v>
      </c>
      <c r="B128" s="56" t="s">
        <v>247</v>
      </c>
      <c r="C128" s="57">
        <v>40052</v>
      </c>
      <c r="D128" s="56" t="s">
        <v>96</v>
      </c>
      <c r="E128" s="56">
        <v>8</v>
      </c>
      <c r="F128" s="56">
        <v>1</v>
      </c>
      <c r="G128" s="56" t="s">
        <v>133</v>
      </c>
      <c r="H128" s="58"/>
    </row>
    <row r="129" spans="1:8" s="54" customFormat="1" ht="56.25" hidden="1" x14ac:dyDescent="0.25">
      <c r="A129" s="56">
        <v>128</v>
      </c>
      <c r="B129" s="56" t="s">
        <v>248</v>
      </c>
      <c r="C129" s="57">
        <v>40029</v>
      </c>
      <c r="D129" s="56" t="s">
        <v>40</v>
      </c>
      <c r="E129" s="56">
        <v>8</v>
      </c>
      <c r="F129" s="56">
        <v>1</v>
      </c>
      <c r="G129" s="56" t="s">
        <v>73</v>
      </c>
      <c r="H129" s="58"/>
    </row>
    <row r="130" spans="1:8" s="54" customFormat="1" ht="56.25" hidden="1" x14ac:dyDescent="0.25">
      <c r="A130" s="56">
        <v>129</v>
      </c>
      <c r="B130" s="56" t="s">
        <v>134</v>
      </c>
      <c r="C130" s="57">
        <v>40225</v>
      </c>
      <c r="D130" s="56" t="s">
        <v>40</v>
      </c>
      <c r="E130" s="56">
        <v>8</v>
      </c>
      <c r="F130" s="56">
        <v>1</v>
      </c>
      <c r="G130" s="56" t="s">
        <v>73</v>
      </c>
      <c r="H130" s="58"/>
    </row>
    <row r="131" spans="1:8" s="54" customFormat="1" ht="56.25" hidden="1" x14ac:dyDescent="0.25">
      <c r="A131" s="56">
        <v>130</v>
      </c>
      <c r="B131" s="56" t="s">
        <v>249</v>
      </c>
      <c r="C131" s="57">
        <v>40250</v>
      </c>
      <c r="D131" s="56" t="s">
        <v>159</v>
      </c>
      <c r="E131" s="56">
        <v>8</v>
      </c>
      <c r="F131" s="56">
        <v>1</v>
      </c>
      <c r="G131" s="56" t="s">
        <v>160</v>
      </c>
      <c r="H131" s="58"/>
    </row>
    <row r="132" spans="1:8" s="54" customFormat="1" ht="37.5" hidden="1" x14ac:dyDescent="0.25">
      <c r="A132" s="56">
        <v>131</v>
      </c>
      <c r="B132" s="56" t="s">
        <v>250</v>
      </c>
      <c r="C132" s="57">
        <v>40352</v>
      </c>
      <c r="D132" s="56" t="s">
        <v>85</v>
      </c>
      <c r="E132" s="56">
        <v>8</v>
      </c>
      <c r="F132" s="56">
        <v>1</v>
      </c>
      <c r="G132" s="56" t="s">
        <v>233</v>
      </c>
      <c r="H132" s="58"/>
    </row>
    <row r="133" spans="1:8" s="54" customFormat="1" ht="56.25" hidden="1" x14ac:dyDescent="0.25">
      <c r="A133" s="56">
        <v>132</v>
      </c>
      <c r="B133" s="56" t="s">
        <v>251</v>
      </c>
      <c r="C133" s="57">
        <v>40053</v>
      </c>
      <c r="D133" s="56" t="s">
        <v>34</v>
      </c>
      <c r="E133" s="56">
        <v>8</v>
      </c>
      <c r="F133" s="56">
        <v>1</v>
      </c>
      <c r="G133" s="56" t="s">
        <v>35</v>
      </c>
      <c r="H133" s="58"/>
    </row>
    <row r="134" spans="1:8" s="54" customFormat="1" ht="56.25" hidden="1" x14ac:dyDescent="0.25">
      <c r="A134" s="56">
        <v>133</v>
      </c>
      <c r="B134" s="56" t="s">
        <v>252</v>
      </c>
      <c r="C134" s="57">
        <v>40164</v>
      </c>
      <c r="D134" s="56" t="s">
        <v>40</v>
      </c>
      <c r="E134" s="56">
        <v>8</v>
      </c>
      <c r="F134" s="56">
        <v>1</v>
      </c>
      <c r="G134" s="56" t="s">
        <v>119</v>
      </c>
      <c r="H134" s="58"/>
    </row>
    <row r="135" spans="1:8" s="54" customFormat="1" ht="56.25" hidden="1" x14ac:dyDescent="0.25">
      <c r="A135" s="56">
        <v>134</v>
      </c>
      <c r="B135" s="56" t="s">
        <v>253</v>
      </c>
      <c r="C135" s="57">
        <v>40119</v>
      </c>
      <c r="D135" s="56" t="s">
        <v>75</v>
      </c>
      <c r="E135" s="56">
        <v>8</v>
      </c>
      <c r="F135" s="56">
        <v>1</v>
      </c>
      <c r="G135" s="56" t="s">
        <v>120</v>
      </c>
      <c r="H135" s="58"/>
    </row>
    <row r="136" spans="1:8" s="54" customFormat="1" ht="37.5" hidden="1" x14ac:dyDescent="0.25">
      <c r="A136" s="56">
        <v>135</v>
      </c>
      <c r="B136" s="56" t="s">
        <v>135</v>
      </c>
      <c r="C136" s="57">
        <v>40322</v>
      </c>
      <c r="D136" s="56" t="s">
        <v>39</v>
      </c>
      <c r="E136" s="56">
        <v>8</v>
      </c>
      <c r="F136" s="56">
        <v>1</v>
      </c>
      <c r="G136" s="56" t="s">
        <v>2</v>
      </c>
      <c r="H136" s="58"/>
    </row>
    <row r="137" spans="1:8" s="54" customFormat="1" ht="37.5" hidden="1" x14ac:dyDescent="0.25">
      <c r="A137" s="56">
        <v>136</v>
      </c>
      <c r="B137" s="56" t="s">
        <v>143</v>
      </c>
      <c r="C137" s="57">
        <v>39997</v>
      </c>
      <c r="D137" s="56" t="s">
        <v>148</v>
      </c>
      <c r="E137" s="56">
        <v>8</v>
      </c>
      <c r="F137" s="56">
        <v>1</v>
      </c>
      <c r="G137" s="56" t="s">
        <v>254</v>
      </c>
      <c r="H137" s="58"/>
    </row>
    <row r="138" spans="1:8" s="54" customFormat="1" ht="37.5" hidden="1" x14ac:dyDescent="0.25">
      <c r="A138" s="56">
        <v>137</v>
      </c>
      <c r="B138" s="56" t="s">
        <v>255</v>
      </c>
      <c r="C138" s="57">
        <v>40278</v>
      </c>
      <c r="D138" s="56" t="s">
        <v>71</v>
      </c>
      <c r="E138" s="56">
        <v>8</v>
      </c>
      <c r="F138" s="56">
        <v>1</v>
      </c>
      <c r="G138" s="56" t="s">
        <v>93</v>
      </c>
      <c r="H138" s="58"/>
    </row>
    <row r="139" spans="1:8" s="54" customFormat="1" ht="56.25" hidden="1" x14ac:dyDescent="0.25">
      <c r="A139" s="56">
        <v>138</v>
      </c>
      <c r="B139" s="56" t="s">
        <v>256</v>
      </c>
      <c r="C139" s="57">
        <v>40063</v>
      </c>
      <c r="D139" s="56" t="s">
        <v>40</v>
      </c>
      <c r="E139" s="56">
        <v>8</v>
      </c>
      <c r="F139" s="56">
        <v>1</v>
      </c>
      <c r="G139" s="56" t="s">
        <v>119</v>
      </c>
      <c r="H139" s="58"/>
    </row>
    <row r="140" spans="1:8" s="54" customFormat="1" ht="75" hidden="1" x14ac:dyDescent="0.25">
      <c r="A140" s="56">
        <v>139</v>
      </c>
      <c r="B140" s="56" t="s">
        <v>257</v>
      </c>
      <c r="C140" s="57">
        <v>39893</v>
      </c>
      <c r="D140" s="56" t="s">
        <v>258</v>
      </c>
      <c r="E140" s="56">
        <v>8</v>
      </c>
      <c r="F140" s="56">
        <v>1</v>
      </c>
      <c r="G140" s="56" t="s">
        <v>259</v>
      </c>
      <c r="H140" s="58"/>
    </row>
    <row r="141" spans="1:8" s="54" customFormat="1" ht="38.25" hidden="1" thickBot="1" x14ac:dyDescent="0.3">
      <c r="A141" s="59">
        <v>140</v>
      </c>
      <c r="B141" s="59" t="s">
        <v>260</v>
      </c>
      <c r="C141" s="60">
        <v>40477</v>
      </c>
      <c r="D141" s="59" t="s">
        <v>58</v>
      </c>
      <c r="E141" s="59">
        <v>7</v>
      </c>
      <c r="F141" s="59">
        <v>3</v>
      </c>
      <c r="G141" s="59" t="s">
        <v>115</v>
      </c>
      <c r="H141" s="61"/>
    </row>
    <row r="142" spans="1:8" s="54" customFormat="1" ht="37.5" hidden="1" x14ac:dyDescent="0.25">
      <c r="A142" s="54">
        <v>141</v>
      </c>
      <c r="B142" s="54" t="s">
        <v>261</v>
      </c>
      <c r="C142" s="55">
        <v>40792</v>
      </c>
      <c r="D142" s="54" t="s">
        <v>57</v>
      </c>
      <c r="E142" s="54">
        <v>7</v>
      </c>
      <c r="F142" s="54">
        <v>3</v>
      </c>
      <c r="G142" s="54" t="s">
        <v>84</v>
      </c>
    </row>
    <row r="143" spans="1:8" s="54" customFormat="1" ht="37.5" hidden="1" x14ac:dyDescent="0.25">
      <c r="A143" s="54">
        <v>142</v>
      </c>
      <c r="B143" s="54" t="s">
        <v>262</v>
      </c>
      <c r="C143" s="55">
        <v>40546</v>
      </c>
      <c r="D143" s="54" t="s">
        <v>39</v>
      </c>
      <c r="E143" s="54">
        <v>7</v>
      </c>
      <c r="F143" s="54">
        <v>3</v>
      </c>
      <c r="G143" s="54" t="s">
        <v>2</v>
      </c>
    </row>
    <row r="144" spans="1:8" s="54" customFormat="1" ht="37.5" hidden="1" x14ac:dyDescent="0.25">
      <c r="A144" s="54">
        <v>143</v>
      </c>
      <c r="B144" s="54" t="s">
        <v>263</v>
      </c>
      <c r="C144" s="55">
        <v>40681</v>
      </c>
      <c r="D144" s="54" t="s">
        <v>39</v>
      </c>
      <c r="E144" s="54">
        <v>7</v>
      </c>
      <c r="F144" s="54">
        <v>3</v>
      </c>
      <c r="G144" s="54" t="s">
        <v>2</v>
      </c>
    </row>
    <row r="145" spans="1:7" s="54" customFormat="1" ht="37.5" hidden="1" x14ac:dyDescent="0.25">
      <c r="A145" s="54">
        <v>144</v>
      </c>
      <c r="B145" s="54" t="s">
        <v>264</v>
      </c>
      <c r="C145" s="55">
        <v>40517</v>
      </c>
      <c r="D145" s="54" t="s">
        <v>36</v>
      </c>
      <c r="E145" s="54">
        <v>7</v>
      </c>
      <c r="F145" s="54">
        <v>3</v>
      </c>
      <c r="G145" s="54" t="s">
        <v>4</v>
      </c>
    </row>
    <row r="146" spans="1:7" s="54" customFormat="1" ht="37.5" hidden="1" x14ac:dyDescent="0.25">
      <c r="A146" s="54">
        <v>145</v>
      </c>
      <c r="B146" s="54" t="s">
        <v>265</v>
      </c>
      <c r="C146" s="55">
        <v>40646</v>
      </c>
      <c r="D146" s="54" t="s">
        <v>147</v>
      </c>
      <c r="E146" s="54">
        <v>7</v>
      </c>
      <c r="F146" s="54">
        <v>2</v>
      </c>
      <c r="G146" s="54" t="s">
        <v>137</v>
      </c>
    </row>
    <row r="147" spans="1:7" s="54" customFormat="1" ht="37.5" hidden="1" x14ac:dyDescent="0.25">
      <c r="A147" s="54">
        <v>146</v>
      </c>
      <c r="B147" s="54" t="s">
        <v>266</v>
      </c>
      <c r="C147" s="55">
        <v>40467</v>
      </c>
      <c r="D147" s="54" t="s">
        <v>39</v>
      </c>
      <c r="E147" s="54">
        <v>7</v>
      </c>
      <c r="F147" s="54">
        <v>2</v>
      </c>
      <c r="G147" s="54" t="s">
        <v>106</v>
      </c>
    </row>
    <row r="148" spans="1:7" s="54" customFormat="1" ht="56.25" hidden="1" x14ac:dyDescent="0.25">
      <c r="A148" s="54">
        <v>147</v>
      </c>
      <c r="B148" s="54" t="s">
        <v>267</v>
      </c>
      <c r="C148" s="55">
        <v>40593</v>
      </c>
      <c r="D148" s="54" t="s">
        <v>40</v>
      </c>
      <c r="E148" s="54">
        <v>7</v>
      </c>
      <c r="F148" s="54">
        <v>2</v>
      </c>
      <c r="G148" s="54" t="s">
        <v>41</v>
      </c>
    </row>
    <row r="149" spans="1:7" s="54" customFormat="1" ht="37.5" hidden="1" x14ac:dyDescent="0.25">
      <c r="A149" s="54">
        <v>148</v>
      </c>
      <c r="B149" s="54" t="s">
        <v>268</v>
      </c>
      <c r="C149" s="55">
        <v>40583</v>
      </c>
      <c r="D149" s="54" t="s">
        <v>147</v>
      </c>
      <c r="E149" s="54">
        <v>7</v>
      </c>
      <c r="F149" s="54">
        <v>2</v>
      </c>
      <c r="G149" s="54" t="s">
        <v>137</v>
      </c>
    </row>
    <row r="150" spans="1:7" s="54" customFormat="1" ht="37.5" hidden="1" x14ac:dyDescent="0.25">
      <c r="A150" s="54">
        <v>149</v>
      </c>
      <c r="B150" s="54" t="s">
        <v>269</v>
      </c>
      <c r="C150" s="55">
        <v>40426</v>
      </c>
      <c r="D150" s="54" t="s">
        <v>58</v>
      </c>
      <c r="E150" s="54">
        <v>7</v>
      </c>
      <c r="F150" s="54">
        <v>2</v>
      </c>
      <c r="G150" s="54" t="s">
        <v>115</v>
      </c>
    </row>
    <row r="151" spans="1:7" s="54" customFormat="1" ht="56.25" hidden="1" x14ac:dyDescent="0.25">
      <c r="A151" s="54">
        <v>150</v>
      </c>
      <c r="B151" s="54" t="s">
        <v>270</v>
      </c>
      <c r="C151" s="55">
        <v>40660</v>
      </c>
      <c r="D151" s="54" t="s">
        <v>40</v>
      </c>
      <c r="E151" s="54">
        <v>7</v>
      </c>
      <c r="F151" s="54">
        <v>2</v>
      </c>
      <c r="G151" s="54" t="s">
        <v>41</v>
      </c>
    </row>
    <row r="152" spans="1:7" s="54" customFormat="1" ht="37.5" hidden="1" x14ac:dyDescent="0.25">
      <c r="A152" s="54">
        <v>151</v>
      </c>
      <c r="B152" s="54" t="s">
        <v>271</v>
      </c>
      <c r="C152" s="55">
        <v>40649</v>
      </c>
      <c r="D152" s="54" t="s">
        <v>272</v>
      </c>
      <c r="E152" s="54">
        <v>7</v>
      </c>
      <c r="F152" s="54">
        <v>2</v>
      </c>
      <c r="G152" s="54" t="s">
        <v>273</v>
      </c>
    </row>
    <row r="153" spans="1:7" s="54" customFormat="1" ht="37.5" hidden="1" x14ac:dyDescent="0.25">
      <c r="A153" s="54">
        <v>152</v>
      </c>
      <c r="B153" s="54" t="s">
        <v>274</v>
      </c>
      <c r="C153" s="55">
        <v>40615</v>
      </c>
      <c r="D153" s="54" t="s">
        <v>54</v>
      </c>
      <c r="E153" s="54">
        <v>7</v>
      </c>
      <c r="F153" s="54">
        <v>2</v>
      </c>
      <c r="G153" s="54" t="s">
        <v>55</v>
      </c>
    </row>
    <row r="154" spans="1:7" s="54" customFormat="1" ht="56.25" hidden="1" x14ac:dyDescent="0.25">
      <c r="A154" s="54">
        <v>153</v>
      </c>
      <c r="B154" s="54" t="s">
        <v>275</v>
      </c>
      <c r="C154" s="55">
        <v>40505</v>
      </c>
      <c r="D154" s="54" t="s">
        <v>40</v>
      </c>
      <c r="E154" s="54">
        <v>7</v>
      </c>
      <c r="F154" s="54">
        <v>2</v>
      </c>
      <c r="G154" s="54" t="s">
        <v>41</v>
      </c>
    </row>
    <row r="155" spans="1:7" s="54" customFormat="1" ht="37.5" hidden="1" x14ac:dyDescent="0.25">
      <c r="A155" s="54">
        <v>154</v>
      </c>
      <c r="B155" s="54" t="s">
        <v>276</v>
      </c>
      <c r="C155" s="55">
        <v>44968</v>
      </c>
      <c r="D155" s="54" t="s">
        <v>39</v>
      </c>
      <c r="E155" s="54">
        <v>7</v>
      </c>
      <c r="F155" s="54">
        <v>2</v>
      </c>
      <c r="G155" s="54" t="s">
        <v>106</v>
      </c>
    </row>
    <row r="156" spans="1:7" s="54" customFormat="1" ht="37.5" hidden="1" x14ac:dyDescent="0.25">
      <c r="A156" s="54">
        <v>155</v>
      </c>
      <c r="B156" s="54" t="s">
        <v>277</v>
      </c>
      <c r="C156" s="55">
        <v>40277</v>
      </c>
      <c r="D156" s="54" t="s">
        <v>71</v>
      </c>
      <c r="E156" s="54">
        <v>7</v>
      </c>
      <c r="F156" s="54">
        <v>2</v>
      </c>
      <c r="G156" s="54" t="s">
        <v>278</v>
      </c>
    </row>
    <row r="157" spans="1:7" s="54" customFormat="1" ht="56.25" hidden="1" x14ac:dyDescent="0.25">
      <c r="A157" s="54">
        <v>156</v>
      </c>
      <c r="B157" s="54" t="s">
        <v>279</v>
      </c>
      <c r="C157" s="55">
        <v>40459</v>
      </c>
      <c r="D157" s="54" t="s">
        <v>40</v>
      </c>
      <c r="E157" s="54">
        <v>7</v>
      </c>
      <c r="F157" s="54">
        <v>2</v>
      </c>
      <c r="G157" s="54" t="s">
        <v>41</v>
      </c>
    </row>
    <row r="158" spans="1:7" s="54" customFormat="1" ht="37.5" hidden="1" x14ac:dyDescent="0.25">
      <c r="A158" s="54">
        <v>157</v>
      </c>
      <c r="B158" s="54" t="s">
        <v>280</v>
      </c>
      <c r="C158" s="55">
        <v>40548</v>
      </c>
      <c r="D158" s="54" t="s">
        <v>58</v>
      </c>
      <c r="E158" s="54">
        <v>7</v>
      </c>
      <c r="F158" s="54">
        <v>2</v>
      </c>
      <c r="G158" s="54" t="s">
        <v>115</v>
      </c>
    </row>
    <row r="159" spans="1:7" s="54" customFormat="1" ht="37.5" hidden="1" x14ac:dyDescent="0.25">
      <c r="A159" s="54">
        <v>158</v>
      </c>
      <c r="B159" s="54" t="s">
        <v>281</v>
      </c>
      <c r="C159" s="55">
        <v>40605</v>
      </c>
      <c r="D159" s="54" t="s">
        <v>54</v>
      </c>
      <c r="E159" s="54">
        <v>7</v>
      </c>
      <c r="F159" s="54">
        <v>2</v>
      </c>
      <c r="G159" s="54" t="s">
        <v>55</v>
      </c>
    </row>
    <row r="160" spans="1:7" s="54" customFormat="1" ht="37.5" hidden="1" x14ac:dyDescent="0.25">
      <c r="A160" s="54">
        <v>159</v>
      </c>
      <c r="B160" s="54" t="s">
        <v>282</v>
      </c>
      <c r="C160" s="55">
        <v>40545</v>
      </c>
      <c r="D160" s="54" t="s">
        <v>283</v>
      </c>
      <c r="E160" s="54">
        <v>7</v>
      </c>
      <c r="F160" s="54">
        <v>2</v>
      </c>
      <c r="G160" s="54" t="s">
        <v>284</v>
      </c>
    </row>
    <row r="161" spans="1:7" s="54" customFormat="1" ht="37.5" hidden="1" x14ac:dyDescent="0.25">
      <c r="A161" s="54">
        <v>160</v>
      </c>
      <c r="B161" s="54" t="s">
        <v>285</v>
      </c>
      <c r="C161" s="55">
        <v>40587</v>
      </c>
      <c r="D161" s="54" t="s">
        <v>91</v>
      </c>
      <c r="E161" s="54">
        <v>7</v>
      </c>
      <c r="F161" s="54">
        <v>2</v>
      </c>
      <c r="G161" s="54" t="s">
        <v>286</v>
      </c>
    </row>
    <row r="162" spans="1:7" s="54" customFormat="1" ht="37.5" hidden="1" x14ac:dyDescent="0.25">
      <c r="A162" s="54">
        <v>161</v>
      </c>
      <c r="B162" s="54" t="s">
        <v>287</v>
      </c>
      <c r="C162" s="55">
        <v>40801</v>
      </c>
      <c r="D162" s="54" t="s">
        <v>272</v>
      </c>
      <c r="E162" s="54">
        <v>7</v>
      </c>
      <c r="F162" s="54">
        <v>2</v>
      </c>
      <c r="G162" s="54" t="s">
        <v>273</v>
      </c>
    </row>
    <row r="163" spans="1:7" s="54" customFormat="1" ht="37.5" hidden="1" x14ac:dyDescent="0.25">
      <c r="A163" s="54">
        <v>162</v>
      </c>
      <c r="B163" s="54" t="s">
        <v>288</v>
      </c>
      <c r="C163" s="55">
        <v>40555</v>
      </c>
      <c r="D163" s="54" t="s">
        <v>36</v>
      </c>
      <c r="E163" s="54">
        <v>7</v>
      </c>
      <c r="F163" s="54">
        <v>2</v>
      </c>
      <c r="G163" s="54" t="s">
        <v>4</v>
      </c>
    </row>
    <row r="164" spans="1:7" s="54" customFormat="1" ht="37.5" hidden="1" x14ac:dyDescent="0.25">
      <c r="A164" s="54">
        <v>163</v>
      </c>
      <c r="B164" s="54" t="s">
        <v>289</v>
      </c>
      <c r="C164" s="55">
        <v>40552</v>
      </c>
      <c r="D164" s="54" t="s">
        <v>39</v>
      </c>
      <c r="E164" s="54">
        <v>7</v>
      </c>
      <c r="F164" s="54">
        <v>1</v>
      </c>
      <c r="G164" s="54" t="s">
        <v>2</v>
      </c>
    </row>
    <row r="165" spans="1:7" s="54" customFormat="1" ht="37.5" hidden="1" x14ac:dyDescent="0.25">
      <c r="A165" s="54">
        <v>164</v>
      </c>
      <c r="B165" s="54" t="s">
        <v>290</v>
      </c>
      <c r="C165" s="55">
        <v>40841</v>
      </c>
      <c r="D165" s="54" t="s">
        <v>91</v>
      </c>
      <c r="E165" s="54">
        <v>7</v>
      </c>
      <c r="F165" s="54">
        <v>1</v>
      </c>
      <c r="G165" s="54" t="s">
        <v>286</v>
      </c>
    </row>
    <row r="166" spans="1:7" s="54" customFormat="1" ht="37.5" hidden="1" x14ac:dyDescent="0.25">
      <c r="A166" s="54">
        <v>165</v>
      </c>
      <c r="B166" s="54" t="s">
        <v>291</v>
      </c>
      <c r="C166" s="55">
        <v>40500</v>
      </c>
      <c r="D166" s="54" t="s">
        <v>156</v>
      </c>
      <c r="E166" s="54">
        <v>7</v>
      </c>
      <c r="F166" s="54">
        <v>1</v>
      </c>
      <c r="G166" s="54" t="s">
        <v>292</v>
      </c>
    </row>
    <row r="167" spans="1:7" s="54" customFormat="1" ht="37.5" hidden="1" x14ac:dyDescent="0.25">
      <c r="A167" s="54">
        <v>166</v>
      </c>
      <c r="B167" s="54" t="s">
        <v>293</v>
      </c>
      <c r="C167" s="55">
        <v>40777</v>
      </c>
      <c r="D167" s="54" t="s">
        <v>85</v>
      </c>
      <c r="E167" s="54">
        <v>7</v>
      </c>
      <c r="F167" s="54">
        <v>1</v>
      </c>
      <c r="G167" s="54" t="s">
        <v>233</v>
      </c>
    </row>
    <row r="168" spans="1:7" s="54" customFormat="1" ht="37.5" hidden="1" x14ac:dyDescent="0.25">
      <c r="A168" s="54">
        <v>167</v>
      </c>
      <c r="B168" s="54" t="s">
        <v>294</v>
      </c>
      <c r="C168" s="55">
        <v>40512</v>
      </c>
      <c r="D168" s="54" t="s">
        <v>85</v>
      </c>
      <c r="E168" s="54">
        <v>7</v>
      </c>
      <c r="F168" s="54">
        <v>1</v>
      </c>
      <c r="G168" s="54" t="s">
        <v>295</v>
      </c>
    </row>
    <row r="169" spans="1:7" s="54" customFormat="1" ht="37.5" hidden="1" x14ac:dyDescent="0.25">
      <c r="A169" s="54">
        <v>168</v>
      </c>
      <c r="B169" s="54" t="s">
        <v>296</v>
      </c>
      <c r="C169" s="55">
        <v>40550</v>
      </c>
      <c r="D169" s="54" t="s">
        <v>71</v>
      </c>
      <c r="E169" s="54">
        <v>7</v>
      </c>
      <c r="F169" s="54">
        <v>1</v>
      </c>
      <c r="G169" s="54" t="s">
        <v>278</v>
      </c>
    </row>
    <row r="170" spans="1:7" s="54" customFormat="1" ht="75" hidden="1" x14ac:dyDescent="0.25">
      <c r="A170" s="54">
        <v>169</v>
      </c>
      <c r="B170" s="54" t="s">
        <v>297</v>
      </c>
      <c r="C170" s="55">
        <v>40500</v>
      </c>
      <c r="D170" s="54" t="s">
        <v>42</v>
      </c>
      <c r="E170" s="54">
        <v>7</v>
      </c>
      <c r="F170" s="54">
        <v>1</v>
      </c>
      <c r="G170" s="54" t="s">
        <v>86</v>
      </c>
    </row>
    <row r="171" spans="1:7" s="54" customFormat="1" ht="37.5" hidden="1" x14ac:dyDescent="0.25">
      <c r="A171" s="54">
        <v>170</v>
      </c>
      <c r="B171" s="54" t="s">
        <v>298</v>
      </c>
      <c r="C171" s="55">
        <v>40352</v>
      </c>
      <c r="D171" s="54" t="s">
        <v>70</v>
      </c>
      <c r="E171" s="54">
        <v>7</v>
      </c>
      <c r="F171" s="54">
        <v>1</v>
      </c>
      <c r="G171" s="54" t="s">
        <v>236</v>
      </c>
    </row>
    <row r="172" spans="1:7" s="54" customFormat="1" ht="37.5" hidden="1" x14ac:dyDescent="0.25">
      <c r="A172" s="54">
        <v>171</v>
      </c>
      <c r="B172" s="54" t="s">
        <v>299</v>
      </c>
      <c r="C172" s="55">
        <v>40694</v>
      </c>
      <c r="D172" s="54" t="s">
        <v>77</v>
      </c>
      <c r="E172" s="54">
        <v>7</v>
      </c>
      <c r="F172" s="54">
        <v>1</v>
      </c>
      <c r="G172" s="54" t="s">
        <v>100</v>
      </c>
    </row>
    <row r="173" spans="1:7" s="54" customFormat="1" ht="37.5" hidden="1" x14ac:dyDescent="0.25">
      <c r="A173" s="54">
        <v>172</v>
      </c>
      <c r="B173" s="54" t="s">
        <v>300</v>
      </c>
      <c r="C173" s="55">
        <v>40621</v>
      </c>
      <c r="D173" s="54" t="s">
        <v>202</v>
      </c>
      <c r="E173" s="54">
        <v>7</v>
      </c>
      <c r="F173" s="54">
        <v>1</v>
      </c>
      <c r="G173" s="54" t="s">
        <v>242</v>
      </c>
    </row>
    <row r="174" spans="1:7" s="54" customFormat="1" ht="56.25" hidden="1" x14ac:dyDescent="0.25">
      <c r="A174" s="54">
        <v>173</v>
      </c>
      <c r="B174" s="54" t="s">
        <v>301</v>
      </c>
      <c r="C174" s="55">
        <v>40435</v>
      </c>
      <c r="D174" s="54" t="s">
        <v>40</v>
      </c>
      <c r="E174" s="54">
        <v>7</v>
      </c>
      <c r="F174" s="54">
        <v>1</v>
      </c>
      <c r="G174" s="54" t="s">
        <v>41</v>
      </c>
    </row>
    <row r="175" spans="1:7" s="54" customFormat="1" ht="56.25" hidden="1" x14ac:dyDescent="0.25">
      <c r="A175" s="54">
        <v>174</v>
      </c>
      <c r="B175" s="54" t="s">
        <v>302</v>
      </c>
      <c r="C175" s="55">
        <v>40441</v>
      </c>
      <c r="D175" s="54" t="s">
        <v>69</v>
      </c>
      <c r="E175" s="54">
        <v>7</v>
      </c>
      <c r="F175" s="54">
        <v>1</v>
      </c>
      <c r="G175" s="54" t="s">
        <v>23</v>
      </c>
    </row>
    <row r="176" spans="1:7" s="54" customFormat="1" ht="37.5" hidden="1" x14ac:dyDescent="0.25">
      <c r="A176" s="54">
        <v>175</v>
      </c>
      <c r="B176" s="54" t="s">
        <v>303</v>
      </c>
      <c r="C176" s="55">
        <v>40730</v>
      </c>
      <c r="D176" s="54" t="s">
        <v>85</v>
      </c>
      <c r="E176" s="54">
        <v>7</v>
      </c>
      <c r="F176" s="54">
        <v>1</v>
      </c>
      <c r="G176" s="54" t="s">
        <v>233</v>
      </c>
    </row>
    <row r="177" spans="1:7" s="54" customFormat="1" ht="56.25" hidden="1" x14ac:dyDescent="0.25">
      <c r="A177" s="54">
        <v>176</v>
      </c>
      <c r="B177" s="54" t="s">
        <v>304</v>
      </c>
      <c r="C177" s="55">
        <v>40430</v>
      </c>
      <c r="D177" s="54" t="s">
        <v>75</v>
      </c>
      <c r="E177" s="54">
        <v>7</v>
      </c>
      <c r="F177" s="54">
        <v>1</v>
      </c>
      <c r="G177" s="54" t="s">
        <v>20</v>
      </c>
    </row>
    <row r="178" spans="1:7" s="54" customFormat="1" ht="37.5" hidden="1" x14ac:dyDescent="0.25">
      <c r="A178" s="54">
        <v>177</v>
      </c>
      <c r="B178" s="54" t="s">
        <v>305</v>
      </c>
      <c r="C178" s="55">
        <v>40679</v>
      </c>
      <c r="D178" s="54" t="s">
        <v>58</v>
      </c>
      <c r="E178" s="54">
        <v>7</v>
      </c>
      <c r="F178" s="54">
        <v>1</v>
      </c>
      <c r="G178" s="54" t="s">
        <v>115</v>
      </c>
    </row>
    <row r="179" spans="1:7" s="54" customFormat="1" ht="37.5" hidden="1" x14ac:dyDescent="0.25">
      <c r="A179" s="54">
        <v>178</v>
      </c>
      <c r="B179" s="54" t="s">
        <v>306</v>
      </c>
      <c r="C179" s="55">
        <v>40624</v>
      </c>
      <c r="D179" s="54" t="s">
        <v>85</v>
      </c>
      <c r="E179" s="54">
        <v>7</v>
      </c>
      <c r="F179" s="54">
        <v>1</v>
      </c>
      <c r="G179" s="54" t="s">
        <v>295</v>
      </c>
    </row>
    <row r="180" spans="1:7" s="54" customFormat="1" ht="37.5" hidden="1" x14ac:dyDescent="0.25">
      <c r="A180" s="54">
        <v>179</v>
      </c>
      <c r="B180" s="54" t="s">
        <v>307</v>
      </c>
      <c r="C180" s="55">
        <v>40436</v>
      </c>
      <c r="D180" s="54" t="s">
        <v>57</v>
      </c>
      <c r="E180" s="54">
        <v>7</v>
      </c>
      <c r="F180" s="54">
        <v>1</v>
      </c>
      <c r="G180" s="54" t="s">
        <v>308</v>
      </c>
    </row>
    <row r="181" spans="1:7" s="54" customFormat="1" ht="37.5" hidden="1" x14ac:dyDescent="0.25">
      <c r="A181" s="54">
        <v>180</v>
      </c>
      <c r="B181" s="54" t="s">
        <v>309</v>
      </c>
      <c r="C181" s="55">
        <v>40746</v>
      </c>
      <c r="D181" s="54" t="s">
        <v>65</v>
      </c>
      <c r="E181" s="54">
        <v>7</v>
      </c>
      <c r="F181" s="54">
        <v>1</v>
      </c>
      <c r="G181" s="54" t="s">
        <v>66</v>
      </c>
    </row>
    <row r="182" spans="1:7" s="54" customFormat="1" ht="37.5" hidden="1" x14ac:dyDescent="0.25">
      <c r="A182" s="54">
        <v>181</v>
      </c>
      <c r="B182" s="54" t="s">
        <v>310</v>
      </c>
      <c r="C182" s="55">
        <v>40470</v>
      </c>
      <c r="D182" s="54" t="s">
        <v>77</v>
      </c>
      <c r="E182" s="54">
        <v>7</v>
      </c>
      <c r="F182" s="54">
        <v>1</v>
      </c>
      <c r="G182" s="54" t="s">
        <v>100</v>
      </c>
    </row>
    <row r="183" spans="1:7" s="54" customFormat="1" ht="37.5" hidden="1" x14ac:dyDescent="0.25">
      <c r="A183" s="54">
        <v>182</v>
      </c>
      <c r="B183" s="54" t="s">
        <v>311</v>
      </c>
      <c r="C183" s="55">
        <v>40451</v>
      </c>
      <c r="D183" s="54" t="s">
        <v>146</v>
      </c>
      <c r="E183" s="54">
        <v>7</v>
      </c>
      <c r="F183" s="54">
        <v>1</v>
      </c>
      <c r="G183" s="54" t="s">
        <v>224</v>
      </c>
    </row>
    <row r="184" spans="1:7" s="54" customFormat="1" ht="56.25" hidden="1" x14ac:dyDescent="0.25">
      <c r="A184" s="54">
        <v>183</v>
      </c>
      <c r="B184" s="54" t="s">
        <v>312</v>
      </c>
      <c r="C184" s="55">
        <v>40684</v>
      </c>
      <c r="D184" s="54" t="s">
        <v>75</v>
      </c>
      <c r="E184" s="54">
        <v>7</v>
      </c>
      <c r="F184" s="54">
        <v>1</v>
      </c>
      <c r="G184" s="54" t="s">
        <v>20</v>
      </c>
    </row>
    <row r="185" spans="1:7" s="54" customFormat="1" ht="37.5" hidden="1" x14ac:dyDescent="0.25">
      <c r="A185" s="54">
        <v>184</v>
      </c>
      <c r="B185" s="54" t="s">
        <v>313</v>
      </c>
      <c r="C185" s="55">
        <v>40708</v>
      </c>
      <c r="D185" s="54" t="s">
        <v>202</v>
      </c>
      <c r="E185" s="54">
        <v>7</v>
      </c>
      <c r="F185" s="54">
        <v>1</v>
      </c>
      <c r="G185" s="54" t="s">
        <v>242</v>
      </c>
    </row>
    <row r="186" spans="1:7" s="54" customFormat="1" ht="37.5" hidden="1" x14ac:dyDescent="0.25">
      <c r="A186" s="54">
        <v>185</v>
      </c>
      <c r="B186" s="54" t="s">
        <v>314</v>
      </c>
      <c r="C186" s="55">
        <v>40619</v>
      </c>
      <c r="D186" s="54" t="s">
        <v>54</v>
      </c>
      <c r="E186" s="54">
        <v>7</v>
      </c>
      <c r="F186" s="54">
        <v>1</v>
      </c>
      <c r="G186" s="54" t="s">
        <v>55</v>
      </c>
    </row>
    <row r="187" spans="1:7" s="54" customFormat="1" ht="37.5" hidden="1" x14ac:dyDescent="0.25">
      <c r="A187" s="54">
        <v>186</v>
      </c>
      <c r="B187" s="54" t="s">
        <v>315</v>
      </c>
      <c r="C187" s="55">
        <v>40523</v>
      </c>
      <c r="D187" s="54" t="s">
        <v>202</v>
      </c>
      <c r="E187" s="54">
        <v>7</v>
      </c>
      <c r="F187" s="54">
        <v>1</v>
      </c>
      <c r="G187" s="54" t="s">
        <v>242</v>
      </c>
    </row>
    <row r="188" spans="1:7" s="54" customFormat="1" ht="56.25" hidden="1" x14ac:dyDescent="0.25">
      <c r="A188" s="54">
        <v>187</v>
      </c>
      <c r="B188" s="54" t="s">
        <v>316</v>
      </c>
      <c r="C188" s="55">
        <v>40378</v>
      </c>
      <c r="D188" s="54" t="s">
        <v>40</v>
      </c>
      <c r="E188" s="54">
        <v>7</v>
      </c>
      <c r="F188" s="54">
        <v>1</v>
      </c>
      <c r="G188" s="54" t="s">
        <v>41</v>
      </c>
    </row>
    <row r="189" spans="1:7" s="54" customFormat="1" ht="37.5" hidden="1" x14ac:dyDescent="0.25">
      <c r="A189" s="54">
        <v>188</v>
      </c>
      <c r="B189" s="54" t="s">
        <v>317</v>
      </c>
      <c r="C189" s="55">
        <v>40781</v>
      </c>
      <c r="D189" s="54" t="s">
        <v>146</v>
      </c>
      <c r="E189" s="54">
        <v>7</v>
      </c>
      <c r="F189" s="54">
        <v>1</v>
      </c>
      <c r="G189" s="54" t="s">
        <v>224</v>
      </c>
    </row>
    <row r="190" spans="1:7" s="54" customFormat="1" ht="37.5" hidden="1" x14ac:dyDescent="0.25">
      <c r="A190" s="54">
        <v>189</v>
      </c>
      <c r="B190" s="54" t="s">
        <v>318</v>
      </c>
      <c r="C190" s="55">
        <v>40652</v>
      </c>
      <c r="D190" s="54" t="s">
        <v>70</v>
      </c>
      <c r="E190" s="54">
        <v>7</v>
      </c>
      <c r="F190" s="54">
        <v>1</v>
      </c>
      <c r="G190" s="54" t="s">
        <v>236</v>
      </c>
    </row>
    <row r="191" spans="1:7" s="54" customFormat="1" ht="56.25" hidden="1" x14ac:dyDescent="0.25">
      <c r="A191" s="54">
        <v>190</v>
      </c>
      <c r="B191" s="54" t="s">
        <v>319</v>
      </c>
      <c r="C191" s="55">
        <v>40814</v>
      </c>
      <c r="D191" s="54" t="s">
        <v>69</v>
      </c>
      <c r="E191" s="54">
        <v>7</v>
      </c>
      <c r="F191" s="54">
        <v>1</v>
      </c>
      <c r="G191" s="54" t="s">
        <v>23</v>
      </c>
    </row>
    <row r="192" spans="1:7" s="54" customFormat="1" ht="37.5" hidden="1" x14ac:dyDescent="0.25">
      <c r="A192" s="54">
        <v>191</v>
      </c>
      <c r="B192" s="54" t="s">
        <v>320</v>
      </c>
      <c r="C192" s="55">
        <v>40804</v>
      </c>
      <c r="D192" s="54" t="s">
        <v>82</v>
      </c>
      <c r="E192" s="54">
        <v>7</v>
      </c>
      <c r="F192" s="54">
        <v>1</v>
      </c>
      <c r="G192" s="54" t="s">
        <v>25</v>
      </c>
    </row>
    <row r="193" spans="1:7" s="54" customFormat="1" ht="56.25" hidden="1" x14ac:dyDescent="0.25">
      <c r="A193" s="54">
        <v>192</v>
      </c>
      <c r="B193" s="54" t="s">
        <v>321</v>
      </c>
      <c r="C193" s="55">
        <v>40354</v>
      </c>
      <c r="D193" s="54" t="s">
        <v>75</v>
      </c>
      <c r="E193" s="54">
        <v>7</v>
      </c>
      <c r="F193" s="54">
        <v>1</v>
      </c>
      <c r="G193" s="54" t="s">
        <v>20</v>
      </c>
    </row>
    <row r="194" spans="1:7" s="54" customFormat="1" ht="37.5" hidden="1" x14ac:dyDescent="0.25">
      <c r="A194" s="54">
        <v>193</v>
      </c>
      <c r="B194" s="54" t="s">
        <v>322</v>
      </c>
      <c r="C194" s="55">
        <v>40477</v>
      </c>
      <c r="D194" s="54" t="s">
        <v>91</v>
      </c>
      <c r="E194" s="54">
        <v>7</v>
      </c>
      <c r="F194" s="54">
        <v>1</v>
      </c>
      <c r="G194" s="54" t="s">
        <v>286</v>
      </c>
    </row>
    <row r="195" spans="1:7" s="54" customFormat="1" ht="37.5" hidden="1" x14ac:dyDescent="0.25">
      <c r="A195" s="54">
        <v>194</v>
      </c>
      <c r="B195" s="54" t="s">
        <v>323</v>
      </c>
      <c r="C195" s="55">
        <v>40787</v>
      </c>
      <c r="D195" s="54" t="s">
        <v>96</v>
      </c>
      <c r="E195" s="54">
        <v>7</v>
      </c>
      <c r="F195" s="54">
        <v>1</v>
      </c>
      <c r="G195" s="54" t="s">
        <v>97</v>
      </c>
    </row>
  </sheetData>
  <autoFilter ref="A1:H195">
    <filterColumn colId="4">
      <filters>
        <filter val="11"/>
      </filters>
    </filterColumn>
  </autoFilter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11 клас</vt:lpstr>
      <vt:lpstr>10 клас</vt:lpstr>
      <vt:lpstr>9 клас</vt:lpstr>
      <vt:lpstr>8 клас</vt:lpstr>
      <vt:lpstr>7 клас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Ð¡Ð¿Ð¸ÑÐ¾Ðº ÑƒÑ‡Ð½Ñ–Ð² Ð½Ð° ÑƒÑ‡Ð°ÑÑ‚ÑŒ Ð² II ÐµÑ‚Ð°Ð¿Ñ– Ð¾Ð»Ñ–Ð¼Ð¿Ñ–Ð°Ð´Ð¸ Ð· Ð¿Ñ€ÐµÐ´Ð¼ÐµÑ‚Ñƒ \"Ð¤Ñ–Ð·Ð¸ÐºÐ°\" Ð½Ð° 2018-2019 Ð½.Ñ€. ÑÑ‚Ð°Ð½Ð¾Ð¼ Ð½Ð° 11.11.2018Ñ€.</dc:title>
  <dc:creator>Unknown Creator</dc:creator>
  <cp:lastModifiedBy>Тарас Мельник</cp:lastModifiedBy>
  <cp:lastPrinted>2023-12-03T17:50:28Z</cp:lastPrinted>
  <dcterms:created xsi:type="dcterms:W3CDTF">2018-11-11T11:16:31Z</dcterms:created>
  <dcterms:modified xsi:type="dcterms:W3CDTF">2023-12-06T19:21:55Z</dcterms:modified>
</cp:coreProperties>
</file>